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<sst xmlns="http://schemas.openxmlformats.org/spreadsheetml/2006/main" count="32" uniqueCount="32">
  <si>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</si>
  <si>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III180</t>
  </si>
  <si>
    <t xml:space="preserve">Ud</t>
  </si>
  <si>
    <t xml:space="preserve">Luminaria de pie.</t>
  </si>
  <si>
    <r>
      <rPr>
        <sz val="8.25"/>
        <color rgb="FF000000"/>
        <rFont val="Arial"/>
        <family val="2"/>
      </rPr>
      <t xml:space="preserve">Luminaria de pie orientable, de 725x220x55 mm, para 1 lámpara fluorescente TC-L de 55 W, con cuerpo de luminaria de aluminio, imitación titanio; difusor acrílico microprismático de luz directa y difusor acrílico transparente de luz indirecta; protección IP20 y aislamiento clase F; detector de movimiento; interruptor con célula fotoeléctrica, mástil de 1,8 m de altura y base cuadrada de acero inoxidable. Incluso lámparas.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</si>
  <si>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</si>
  <si>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</si>
  <si>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</si>
  <si>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</si>
  <si>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</si>
  <si>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</si>
  <si>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</si>
  <si>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mt34lyd150a</t>
  </si>
  <si>
    <t xml:space="preserve">Ud</t>
  </si>
  <si>
    <t xml:space="preserve">Luminaria de pie orientable, de 725x220x55 mm, para 1 lámpara fluorescente TC-L de 55 W, con cuerpo de luminaria de aluminio, imitación titanio; difusor acrílico microprismático de luz directa y difusor acrílico transparente de luz indirecta; protección IP20 y aislamiento clase F; detector de movimiento; interruptor con célula fotoeléctrica, mástil de 1,8 m de altura y base cuadrada de acero inoxidable.</t>
  </si>
  <si>
    <t xml:space="preserve">mt34tuf020j</t>
  </si>
  <si>
    <t xml:space="preserve">Ud</t>
  </si>
  <si>
    <t xml:space="preserve">Lámpara fluorescente compacta TC-L de 55 W.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</si>
  <si>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</si>
  <si>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</si>
  <si>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</si>
  <si>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</si>
  <si>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</si>
  <si>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</si>
  <si>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</si>
  <si>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</si>
  <si>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</si>
  <si>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</si>
  <si>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</si>
  <si>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</si>
  <si>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457,88€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</si>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</sst>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5.95" customWidth="1"/>
    <col min="2" max="2" width="6.12" customWidth="1"/>
    <col min="3" max="3" width="7.31" customWidth="1"/>
    <col min="4" max="4" width="75.14" customWidth="1"/>
    <col min="5" max="5" width="13.60" customWidth="1"/>
    <col min="6" max="6" width="10.3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805.49</v>
      </c>
      <c r="G10" s="12">
        <f ca="1">ROUND(INDIRECT(ADDRESS(ROW()+(0), COLUMN()+(-2), 1))*INDIRECT(ADDRESS(ROW()+(0), COLUMN()+(-1), 1)), 2)</f>
        <v>805.49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6.35</v>
      </c>
      <c r="G11" s="14">
        <f ca="1">ROUND(INDIRECT(ADDRESS(ROW()+(0), COLUMN()+(-2), 1))*INDIRECT(ADDRESS(ROW()+(0), COLUMN()+(-1), 1)), 2)</f>
        <v>6.35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811.84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0.1</v>
      </c>
      <c r="F14" s="12">
        <v>22.41</v>
      </c>
      <c r="G14" s="12">
        <f ca="1">ROUND(INDIRECT(ADDRESS(ROW()+(0), COLUMN()+(-2), 1))*INDIRECT(ADDRESS(ROW()+(0), COLUMN()+(-1), 1)), 2)</f>
        <v>2.24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0.1</v>
      </c>
      <c r="F15" s="14">
        <v>21.04</v>
      </c>
      <c r="G15" s="14">
        <f ca="1">ROUND(INDIRECT(ADDRESS(ROW()+(0), COLUMN()+(-2), 1))*INDIRECT(ADDRESS(ROW()+(0), COLUMN()+(-1), 1)), 2)</f>
        <v>2.1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4.34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816.18</v>
      </c>
      <c r="G18" s="14">
        <f ca="1">ROUND(INDIRECT(ADDRESS(ROW()+(0), COLUMN()+(-2), 1))*INDIRECT(ADDRESS(ROW()+(0), COLUMN()+(-1), 1))/100, 2)</f>
        <v>16.32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832.5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