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<sst xmlns="http://schemas.openxmlformats.org/spreadsheetml/2006/main" count="42" uniqueCount="42">
  <si>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</si>
  <si>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IOJ007</t>
  </si>
  <si>
    <t xml:space="preserve">Ud</t>
  </si>
  <si>
    <t xml:space="preserve">Sellado de paso de cables, mazos de cables, bandejas de cables y canalizaciones de cables de medianas dimensiones, con pintura y panel de lana mineral.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</si>
  <si>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sistema de sellado de paso de cables con aislamiento, de diámetro exterior menor o igual de 80 mm, en muro, de 150 mm de espesor, a través de una abertura de 200 mm de anchura y 200 mm de altura, para protección pasiva contra incendios y garantizar la resistencia al fuego EI 90, formado por dos paneles rígidos de lana mineral, según UNE-EN 13162, no revestido, de 50 mm de espesor, resistencia térmica 1,4 m²K/W, conductividad térmica 0,035 W/(mK), revestidos por su cara exterior con una capa de 0,7 mm de espesor de pintura con propiedades ignífugas, color blanco y otra capa de la misma pintura, de 0,7 mm de espesor aplicada sobre cables y canalizaciones de cables, en una longitud de 150 mm, y sellado de juntas con sellador acrílico con propiedades ignífugas,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</si>
  <si>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</si>
  <si>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</si>
  <si>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</si>
  <si>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</si>
  <si>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</si>
  <si>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</si>
  <si>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</si>
  <si>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mt41phi070a</t>
  </si>
  <si>
    <t xml:space="preserve">kg</t>
  </si>
  <si>
    <t xml:space="preserve">Pintura con propiedades ignífugas, color blanco, para sellado de penetraciones.</t>
  </si>
  <si>
    <t xml:space="preserve">mt16lra010c</t>
  </si>
  <si>
    <t xml:space="preserve">m²</t>
  </si>
  <si>
    <t xml:space="preserve">Panel rígido de lana mineral, según UNE-EN 13162, no revestido, de 50 mm de espesor, resistencia térmica 1,4 m²K/W, conductividad térmica 0,035 W/(mK).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</si>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</sst>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5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71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0.166000</v>
      </c>
      <c r="H10" s="10"/>
      <c r="I10" s="11">
        <v>29.750000</v>
      </c>
      <c r="J10" s="11">
        <f ca="1">ROUND(INDIRECT(ADDRESS(ROW()+(0), COLUMN()+(-3), 1))*INDIRECT(ADDRESS(ROW()+(0), COLUMN()+(-1), 1)), 2)</f>
        <v>4.940000</v>
      </c>
    </row>
    <row r="11" spans="1:10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0.080000</v>
      </c>
      <c r="H11" s="10"/>
      <c r="I11" s="11">
        <v>13.880000</v>
      </c>
      <c r="J11" s="11">
        <f ca="1">ROUND(INDIRECT(ADDRESS(ROW()+(0), COLUMN()+(-3), 1))*INDIRECT(ADDRESS(ROW()+(0), COLUMN()+(-1), 1)), 2)</f>
        <v>1.110000</v>
      </c>
    </row>
    <row r="12" spans="1:10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1.290000</v>
      </c>
      <c r="H12" s="12"/>
      <c r="I12" s="13">
        <v>12.160000</v>
      </c>
      <c r="J12" s="13">
        <f ca="1">ROUND(INDIRECT(ADDRESS(ROW()+(0), COLUMN()+(-3), 1))*INDIRECT(ADDRESS(ROW()+(0), COLUMN()+(-1), 1)), 2)</f>
        <v>15.690000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21.740000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0.217000</v>
      </c>
      <c r="H15" s="12"/>
      <c r="I15" s="13">
        <v>16.330000</v>
      </c>
      <c r="J15" s="13">
        <f ca="1">ROUND(INDIRECT(ADDRESS(ROW()+(0), COLUMN()+(-3), 1))*INDIRECT(ADDRESS(ROW()+(0), COLUMN()+(-1), 1)), 2)</f>
        <v>3.540000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1))), 2)</f>
        <v>3.540000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1)),INDIRECT(ADDRESS(ROW()+(-5), COLUMN()+(1), 1))), 2)</f>
        <v>25.280000</v>
      </c>
      <c r="J18" s="13">
        <f ca="1">ROUND(INDIRECT(ADDRESS(ROW()+(0), COLUMN()+(-3), 1))*INDIRECT(ADDRESS(ROW()+(0), COLUMN()+(-1), 1))/100, 2)</f>
        <v>0.510000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1)),INDIRECT(ADDRESS(ROW()+(-6), COLUMN()+(0), 1))), 2)</f>
        <v>25.790000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