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<sst xmlns="http://schemas.openxmlformats.org/spreadsheetml/2006/main" count="29" uniqueCount="29">
  <si>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</si>
  <si>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IOJ009</t>
  </si>
  <si>
    <t xml:space="preserve">Ud</t>
  </si>
  <si>
    <t xml:space="preserve">Sellado de paso de cables, mazos de cables, bandejas de cables y canalizaciones de cables de pequeñas dimensiones, con ladrillos intumescentes y masilla intumescente.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</si>
  <si>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paso de cables con aislamiento, de diámetro exterior menor o igual de 80 mm, en muro, de 100 mm de espesor, a través de una abertura de 200 mm de anchura y 200 mm de altura, para protección pasiva contra incendios y garantizar la resistencia al fuego EI 90, formado por 7 ladrillos intumescentes con propiedades ignífugas, de 200x130x50 mm, color rojo y masilla intumescente con propiedades ignífugas, color rojo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</si>
  <si>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</si>
  <si>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</si>
  <si>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</si>
  <si>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</si>
  <si>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</si>
  <si>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</si>
  <si>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</si>
  <si>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mt41phi090a</t>
  </si>
  <si>
    <t xml:space="preserve">Ud</t>
  </si>
  <si>
    <t xml:space="preserve">Ladrillo intumescente con propiedades ignífugas, de 200x130x50 mm, color rojo, para sellado de penetraciones.</t>
  </si>
  <si>
    <t xml:space="preserve">mt41phi095a</t>
  </si>
  <si>
    <t xml:space="preserve">Ud</t>
  </si>
  <si>
    <t xml:space="preserve">Cartucho de 310 ml de masilla intumescente con propiedades ignífugas,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</si>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</sst>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7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7.000000</v>
      </c>
      <c r="G10" s="11">
        <v>41.510000</v>
      </c>
      <c r="H10" s="11">
        <f ca="1">ROUND(INDIRECT(ADDRESS(ROW()+(0), COLUMN()+(-2), 1))*INDIRECT(ADDRESS(ROW()+(0), COLUMN()+(-1), 1)), 2)</f>
        <v>290.570000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1.290000</v>
      </c>
      <c r="G11" s="13">
        <v>9.950000</v>
      </c>
      <c r="H11" s="13">
        <f ca="1">ROUND(INDIRECT(ADDRESS(ROW()+(0), COLUMN()+(-2), 1))*INDIRECT(ADDRESS(ROW()+(0), COLUMN()+(-1), 1)), 2)</f>
        <v>12.840000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303.410000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0.340000</v>
      </c>
      <c r="G14" s="13">
        <v>16.330000</v>
      </c>
      <c r="H14" s="13">
        <f ca="1">ROUND(INDIRECT(ADDRESS(ROW()+(0), COLUMN()+(-2), 1))*INDIRECT(ADDRESS(ROW()+(0), COLUMN()+(-1), 1)), 2)</f>
        <v>5.550000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5.550000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2">
        <v>2.000000</v>
      </c>
      <c r="G17" s="13">
        <f ca="1">ROUND(SUM(INDIRECT(ADDRESS(ROW()+(-2), COLUMN()+(1), 1)),INDIRECT(ADDRESS(ROW()+(-5), COLUMN()+(1), 1))), 2)</f>
        <v>308.960000</v>
      </c>
      <c r="H17" s="13">
        <f ca="1">ROUND(INDIRECT(ADDRESS(ROW()+(0), COLUMN()+(-2), 1))*INDIRECT(ADDRESS(ROW()+(0), COLUMN()+(-1), 1))/100, 2)</f>
        <v>6.180000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1)),INDIRECT(ADDRESS(ROW()+(-6), COLUMN()+(0), 1))), 2)</f>
        <v>315.140000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