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<sst xmlns="http://schemas.openxmlformats.org/spreadsheetml/2006/main" count="35" uniqueCount="35">
  <si>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</si>
  <si>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ISV030</t>
  </si>
  <si>
    <t xml:space="preserve">m</t>
  </si>
  <si>
    <t xml:space="preserve">Conducto de PVC.</t>
  </si>
  <si>
    <r>
      <rPr>
        <sz val="7.80"/>
        <color rgb="FF000000"/>
        <rFont val="Arial"/>
        <family val="2"/>
      </rPr>
      <t xml:space="preserve">Conducto </t>
    </r>
    <r>
      <rPr>
        <b/>
        <sz val="7.80"/>
        <color rgb="FF000000"/>
        <rFont val="Arial"/>
        <family val="2"/>
      </rPr>
      <t xml:space="preserve">de PVC, de 110 mm de diámetro exterior</t>
    </r>
    <r>
      <rPr>
        <sz val="7.80"/>
        <color rgb="FF000000"/>
        <rFont val="Arial"/>
        <family val="2"/>
      </rPr>
      <t xml:space="preserve">, colocado en posición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, para instalación de ventilación.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</si>
  <si>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</si>
  <si>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</si>
  <si>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</si>
  <si>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</si>
  <si>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</si>
  <si>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</si>
  <si>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mt20cvp420c</t>
  </si>
  <si>
    <t xml:space="preserve">Ud</t>
  </si>
  <si>
    <t xml:space="preserve">Material auxiliar para montaje y sujeción a la obra de los conductos de PVC, de 110 mm de diámetro exterior.</t>
  </si>
  <si>
    <t xml:space="preserve">mt20cvp020ce</t>
  </si>
  <si>
    <t xml:space="preserve">m</t>
  </si>
  <si>
    <t xml:space="preserve">Tubo liso de PVC, de 110 mm de diámetro exterior, con extremo abocardado, según UNE-EN 1329-1, con el precio incrementado el 20%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</si>
  <si>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</si>
  <si>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</si>
  <si>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</si>
  <si>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</si>
  <si>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</si>
  <si>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</si>
  <si>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</si>
  <si>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</si>
  <si>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</si>
  <si>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</si>
  <si>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</si>
  <si>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</si>
  <si>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</si>
  <si>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</si>
  <si>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</si>
  <si>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</si>
  <si>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0,99€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</si>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</sst>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5.48" customWidth="1"/>
    <col min="6" max="6" width="6.41" customWidth="1"/>
    <col min="7" max="7" width="6.12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0.140000</v>
      </c>
      <c r="H8" s="16">
        <f ca="1">ROUND(INDIRECT(ADDRESS(ROW()+(0), COLUMN()+(-2), 1))*INDIRECT(ADDRESS(ROW()+(0), COLUMN()+(-1), 1)), 2)</f>
        <v>0.140000</v>
      </c>
    </row>
    <row r="9" spans="1:8" ht="31.2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3.290000</v>
      </c>
      <c r="H9" s="20">
        <f ca="1">ROUND(INDIRECT(ADDRESS(ROW()+(0), COLUMN()+(-2), 1))*INDIRECT(ADDRESS(ROW()+(0), COLUMN()+(-1), 1)), 2)</f>
        <v>3.290000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0.040000</v>
      </c>
      <c r="G10" s="20">
        <v>9.580000</v>
      </c>
      <c r="H10" s="20">
        <f ca="1">ROUND(INDIRECT(ADDRESS(ROW()+(0), COLUMN()+(-2), 1))*INDIRECT(ADDRESS(ROW()+(0), COLUMN()+(-1), 1)), 2)</f>
        <v>0.380000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0.020000</v>
      </c>
      <c r="G11" s="20">
        <v>20.240000</v>
      </c>
      <c r="H11" s="20">
        <f ca="1">ROUND(INDIRECT(ADDRESS(ROW()+(0), COLUMN()+(-2), 1))*INDIRECT(ADDRESS(ROW()+(0), COLUMN()+(-1), 1)), 2)</f>
        <v>0.400000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0.105000</v>
      </c>
      <c r="G12" s="20">
        <v>16.650000</v>
      </c>
      <c r="H12" s="20">
        <f ca="1">ROUND(INDIRECT(ADDRESS(ROW()+(0), COLUMN()+(-2), 1))*INDIRECT(ADDRESS(ROW()+(0), COLUMN()+(-1), 1)), 2)</f>
        <v>1.750000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0.053000</v>
      </c>
      <c r="G13" s="24">
        <v>14.920000</v>
      </c>
      <c r="H13" s="24">
        <f ca="1">ROUND(INDIRECT(ADDRESS(ROW()+(0), COLUMN()+(-2), 1))*INDIRECT(ADDRESS(ROW()+(0), COLUMN()+(-1), 1)), 2)</f>
        <v>0.790000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6.750000</v>
      </c>
      <c r="H14" s="16">
        <f ca="1">ROUND(INDIRECT(ADDRESS(ROW()+(0), COLUMN()+(-2), 1))*INDIRECT(ADDRESS(ROW()+(0), COLUMN()+(-1), 1))/100, 2)</f>
        <v>0.140000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6.890000</v>
      </c>
      <c r="H15" s="24">
        <f ca="1">ROUND(INDIRECT(ADDRESS(ROW()+(0), COLUMN()+(-2), 1))*INDIRECT(ADDRESS(ROW()+(0), COLUMN()+(-1), 1))/100, 2)</f>
        <v>0.210000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7.100000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