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<sst xmlns="http://schemas.openxmlformats.org/spreadsheetml/2006/main" count="41" uniqueCount="41">
  <si>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</si>
  <si>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IVH040</t>
  </si>
  <si>
    <t xml:space="preserve">Ud</t>
  </si>
  <si>
    <t xml:space="preserve">Dispositivo de control centralizado.</t>
  </si>
  <si>
    <r>
      <rPr>
        <sz val="8.25"/>
        <color rgb="FF000000"/>
        <rFont val="Arial"/>
        <family val="2"/>
      </rPr>
      <t xml:space="preserve">Dispositivo de control centralizado formado por armario de programación compuesto por caja de superficie estanca, de 300x200x150 mm, interruptor automático, transformador y programador electrónico, para control de hasta 8 extractores estáticos mecánicos en edificio plurifamiliar, con sistema automático de funcionamiento simultáneo y anemómetro; instalación en edificio plurifamiliar. Incluso tubo protector del cableado y cables.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</si>
  <si>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</si>
  <si>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</si>
  <si>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</si>
  <si>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</si>
  <si>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</si>
  <si>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</si>
  <si>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</si>
  <si>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mt42svi025b</t>
  </si>
  <si>
    <t xml:space="preserve">Ud</t>
  </si>
  <si>
    <t xml:space="preserve">Armario de programación, compuesto por caja de superficie estanca, de 300x200x150 mm, interruptor automático, transformador y programador electrónico, para control de hasta 8 extractores estáticos mecánicos en edificio plurifamiliar.</t>
  </si>
  <si>
    <t xml:space="preserve">mt42svi027a</t>
  </si>
  <si>
    <t xml:space="preserve">Ud</t>
  </si>
  <si>
    <t xml:space="preserve">Sistema automático de funcionamiento simultáneo.</t>
  </si>
  <si>
    <t xml:space="preserve">mt42svi028a</t>
  </si>
  <si>
    <t xml:space="preserve">Ud</t>
  </si>
  <si>
    <t xml:space="preserve">Anemómetro.</t>
  </si>
  <si>
    <t xml:space="preserve">mt35aia090ca</t>
  </si>
  <si>
    <t xml:space="preserve">m</t>
  </si>
  <si>
    <t xml:space="preserve">Tubo rígido de PVC, roscable, curvable en caliente, de color negro, de 16 mm de diámetro nominal, para canalización fija en superficie. Resistencia a la compresión 1250 N, resistencia al impacto 2 julios, temperatura de trabajo -5°C hasta 60°C, con grado de protección IP547 según UNE 20324, propiedades eléctricas: aislante, no propagador de la llama. Según UNE-EN 61386-1, UNE-EN 61386-22 y UNE-EN 60423. Incluso abrazaderas, elementos de sujeción y accesorios (curvas, manguitos, tes, codos y curvas flexibles).</t>
  </si>
  <si>
    <t xml:space="preserve">mt35cun020a</t>
  </si>
  <si>
    <t xml:space="preserve">m</t>
  </si>
  <si>
    <t xml:space="preserve">Cable unipolar H07Z1-K (AS), siendo su tensión asignada de 450/750 V, reacción al fuego clase Cca-s1a,d1,a1 según UNE-EN 50575, con conductor multifilar de cobre clase 5 (-K) de 1,5 mm² de sección, con aislamiento de compuesto termoplástico a base de poliolefina libre de halógenos con baja emisión de humos y gases corrosivos (Z1). Según UNE 211025.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</si>
  <si>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</si>
  <si>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</si>
  <si>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</si>
  <si>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</si>
  <si>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</si>
  <si>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</si>
  <si>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</si>
  <si>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</si>
  <si>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</si>
  <si>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</si>
  <si>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</si>
  <si>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</si>
  <si>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537,39€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</si>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</sst>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0.85" customWidth="1"/>
    <col min="4" max="4" width="6.80" customWidth="1"/>
    <col min="5" max="5" width="71.74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2554.77</v>
      </c>
      <c r="H10" s="12">
        <f ca="1">ROUND(INDIRECT(ADDRESS(ROW()+(0), COLUMN()+(-2), 1))*INDIRECT(ADDRESS(ROW()+(0), COLUMN()+(-1), 1)), 2)</f>
        <v>2554.77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256.2</v>
      </c>
      <c r="H11" s="12">
        <f ca="1">ROUND(INDIRECT(ADDRESS(ROW()+(0), COLUMN()+(-2), 1))*INDIRECT(ADDRESS(ROW()+(0), COLUMN()+(-1), 1)), 2)</f>
        <v>256.2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912.92</v>
      </c>
      <c r="H12" s="12">
        <f ca="1">ROUND(INDIRECT(ADDRESS(ROW()+(0), COLUMN()+(-2), 1))*INDIRECT(ADDRESS(ROW()+(0), COLUMN()+(-1), 1)), 2)</f>
        <v>912.92</v>
      </c>
    </row>
    <row r="13" spans="1:8" ht="76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6</v>
      </c>
      <c r="G13" s="12">
        <v>1.23</v>
      </c>
      <c r="H13" s="12">
        <f ca="1">ROUND(INDIRECT(ADDRESS(ROW()+(0), COLUMN()+(-2), 1))*INDIRECT(ADDRESS(ROW()+(0), COLUMN()+(-1), 1)), 2)</f>
        <v>7.38</v>
      </c>
    </row>
    <row r="14" spans="1:8" ht="55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18</v>
      </c>
      <c r="G14" s="14">
        <v>0.41</v>
      </c>
      <c r="H14" s="14">
        <f ca="1">ROUND(INDIRECT(ADDRESS(ROW()+(0), COLUMN()+(-2), 1))*INDIRECT(ADDRESS(ROW()+(0), COLUMN()+(-1), 1)), 2)</f>
        <v>7.38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3738.65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0.547</v>
      </c>
      <c r="G17" s="12">
        <v>23.16</v>
      </c>
      <c r="H17" s="12">
        <f ca="1">ROUND(INDIRECT(ADDRESS(ROW()+(0), COLUMN()+(-2), 1))*INDIRECT(ADDRESS(ROW()+(0), COLUMN()+(-1), 1)), 2)</f>
        <v>12.67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0.547</v>
      </c>
      <c r="G18" s="14">
        <v>21.75</v>
      </c>
      <c r="H18" s="14">
        <f ca="1">ROUND(INDIRECT(ADDRESS(ROW()+(0), COLUMN()+(-2), 1))*INDIRECT(ADDRESS(ROW()+(0), COLUMN()+(-1), 1)), 2)</f>
        <v>11.9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24.57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3763.22</v>
      </c>
      <c r="H21" s="14">
        <f ca="1">ROUND(INDIRECT(ADDRESS(ROW()+(0), COLUMN()+(-2), 1))*INDIRECT(ADDRESS(ROW()+(0), COLUMN()+(-1), 1))/100, 2)</f>
        <v>75.26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3838.48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