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<sst xmlns="http://schemas.openxmlformats.org/spreadsheetml/2006/main" count="48" uniqueCount="48">
  <si>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</si>
  <si>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LCA035</t>
  </si>
  <si>
    <t xml:space="preserve">Ud</t>
  </si>
  <si>
    <t xml:space="preserve">Carpintería exterior de acero.</t>
  </si>
  <si>
    <r>
      <rPr>
        <sz val="8.25"/>
        <color rgb="FF000000"/>
        <rFont val="Arial"/>
        <family val="2"/>
      </rPr>
      <t xml:space="preserve">Carpintería de acero S235JR, en ventana practicable de dos hojas de 120x120 cm, compuesta por cerco, hojas, herrajes de colgar y apertura, elementos de estanqueidad y accesorios homologados. Incluso premarco de acero, patillas de anclaje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</si>
  <si>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</si>
  <si>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</si>
  <si>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</si>
  <si>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</si>
  <si>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</si>
  <si>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</si>
  <si>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</si>
  <si>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mt25pem020e</t>
  </si>
  <si>
    <t xml:space="preserve">m</t>
  </si>
  <si>
    <t xml:space="preserve">Premarco de tubo de acero galvanizado de 50x20x2 mm, ensamblado mediante escuadras y con patillas de anclaje para la fijación al paramento y tornillos para la fijación de la carpintería.</t>
  </si>
  <si>
    <t xml:space="preserve">mt26pfa015d</t>
  </si>
  <si>
    <t xml:space="preserve">m²</t>
  </si>
  <si>
    <t xml:space="preserve">Carpintería de acero UNE-EN 10025 S235JR para ventana practicable de dos hojas, con carril para persiana, con perfiles conformados en frío de 1,5 mm de espesor, acabado lacado, color a elegir, según UNE-EN 14351-1. Incluso junquillos para fijación del vidrio y herrajes de colgar y de seguridad.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</si>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</sst>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4.8</v>
      </c>
      <c r="G10" s="11"/>
      <c r="H10" s="12">
        <v>4.14</v>
      </c>
      <c r="I10" s="12">
        <f ca="1">ROUND(INDIRECT(ADDRESS(ROW()+(0), COLUMN()+(-3), 1))*INDIRECT(ADDRESS(ROW()+(0), COLUMN()+(-1), 1)), 2)</f>
        <v>19.87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1.512</v>
      </c>
      <c r="G11" s="11"/>
      <c r="H11" s="12">
        <v>291.73</v>
      </c>
      <c r="I11" s="12">
        <f ca="1">ROUND(INDIRECT(ADDRESS(ROW()+(0), COLUMN()+(-3), 1))*INDIRECT(ADDRESS(ROW()+(0), COLUMN()+(-1), 1)), 2)</f>
        <v>441.1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0.816</v>
      </c>
      <c r="G12" s="11"/>
      <c r="H12" s="12">
        <v>5.29</v>
      </c>
      <c r="I12" s="12">
        <f ca="1">ROUND(INDIRECT(ADDRESS(ROW()+(0), COLUMN()+(-3), 1))*INDIRECT(ADDRESS(ROW()+(0), COLUMN()+(-1), 1)), 2)</f>
        <v>4.32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0.384</v>
      </c>
      <c r="G13" s="13"/>
      <c r="H13" s="14">
        <v>4.73</v>
      </c>
      <c r="I13" s="14">
        <f ca="1">ROUND(INDIRECT(ADDRESS(ROW()+(0), COLUMN()+(-3), 1))*INDIRECT(ADDRESS(ROW()+(0), COLUMN()+(-1), 1)), 2)</f>
        <v>1.82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467.11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0.287</v>
      </c>
      <c r="G16" s="11"/>
      <c r="H16" s="12">
        <v>22.82</v>
      </c>
      <c r="I16" s="12">
        <f ca="1">ROUND(INDIRECT(ADDRESS(ROW()+(0), COLUMN()+(-3), 1))*INDIRECT(ADDRESS(ROW()+(0), COLUMN()+(-1), 1)), 2)</f>
        <v>6.55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0.287</v>
      </c>
      <c r="G17" s="13"/>
      <c r="H17" s="14">
        <v>21.84</v>
      </c>
      <c r="I17" s="14">
        <f ca="1">ROUND(INDIRECT(ADDRESS(ROW()+(0), COLUMN()+(-3), 1))*INDIRECT(ADDRESS(ROW()+(0), COLUMN()+(-1), 1)), 2)</f>
        <v>6.27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12.82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479.93</v>
      </c>
      <c r="I20" s="14">
        <f ca="1">ROUND(INDIRECT(ADDRESS(ROW()+(0), COLUMN()+(-3), 1))*INDIRECT(ADDRESS(ROW()+(0), COLUMN()+(-1), 1))/100, 2)</f>
        <v>9.6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489.53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1.11202e+006</v>
      </c>
      <c r="F25" s="29"/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