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<sst xmlns="http://schemas.openxmlformats.org/spreadsheetml/2006/main" count="42" uniqueCount="42">
  <si>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</si>
  <si>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NAF040</t>
  </si>
  <si>
    <t xml:space="preserve">m²</t>
  </si>
  <si>
    <t xml:space="preserve">Aislamiento térmico por el exterior en fachada ventilada.</t>
  </si>
  <si>
    <r>
      <rPr>
        <sz val="8.25"/>
        <color rgb="FF000000"/>
        <rFont val="Arial"/>
        <family val="2"/>
      </rPr>
      <t xml:space="preserve">Aislamiento térmico por el exterior en fachada ventilada, formado por panel de lana mineral, según UNE-EN 13162, no revestido de doble densidad, de 40 mm de espesor, resistencia térmica 1,15 m²K/W, conductividad térmica 0,034 W/(mK), colocado a tope y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</si>
  <si>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</si>
  <si>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</si>
  <si>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</si>
  <si>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</si>
  <si>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</si>
  <si>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</si>
  <si>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</si>
  <si>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mt16aaa020ab</t>
  </si>
  <si>
    <t xml:space="preserve">Ud</t>
  </si>
  <si>
    <t xml:space="preserve">Fijación mecánica para paneles aislantes de lana mineral, colocados directamente sobre la superficie soporte.</t>
  </si>
  <si>
    <t xml:space="preserve">mt16lra020abk</t>
  </si>
  <si>
    <t xml:space="preserve">m²</t>
  </si>
  <si>
    <t xml:space="preserve">Panel de lana mineral, según UNE-EN 13162, no revestido de doble densidad, de 40 mm de espesor, resistencia térmica 1,15 m²K/W, conductividad térmica 0,034 W/(mK), impermeable al agua de lluvia.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</si>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</sst>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4</v>
      </c>
      <c r="H10" s="11"/>
      <c r="I10" s="12">
        <v>0.2</v>
      </c>
      <c r="J10" s="12">
        <f ca="1">ROUND(INDIRECT(ADDRESS(ROW()+(0), COLUMN()+(-3), 1))*INDIRECT(ADDRESS(ROW()+(0), COLUMN()+(-1), 1)), 2)</f>
        <v>0.8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1.05</v>
      </c>
      <c r="H11" s="13"/>
      <c r="I11" s="14">
        <v>7.9</v>
      </c>
      <c r="J11" s="14">
        <f ca="1">ROUND(INDIRECT(ADDRESS(ROW()+(0), COLUMN()+(-3), 1))*INDIRECT(ADDRESS(ROW()+(0), COLUMN()+(-1), 1)), 2)</f>
        <v>8.3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9.1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0.072</v>
      </c>
      <c r="H14" s="11"/>
      <c r="I14" s="12">
        <v>19.48</v>
      </c>
      <c r="J14" s="12">
        <f ca="1">ROUND(INDIRECT(ADDRESS(ROW()+(0), COLUMN()+(-3), 1))*INDIRECT(ADDRESS(ROW()+(0), COLUMN()+(-1), 1)), 2)</f>
        <v>1.4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0.036</v>
      </c>
      <c r="H15" s="13"/>
      <c r="I15" s="14">
        <v>18.17</v>
      </c>
      <c r="J15" s="14">
        <f ca="1">ROUND(INDIRECT(ADDRESS(ROW()+(0), COLUMN()+(-3), 1))*INDIRECT(ADDRESS(ROW()+(0), COLUMN()+(-1), 1)), 2)</f>
        <v>0.65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2.05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11.15</v>
      </c>
      <c r="J18" s="14">
        <f ca="1">ROUND(INDIRECT(ADDRESS(ROW()+(0), COLUMN()+(-3), 1))*INDIRECT(ADDRESS(ROW()+(0), COLUMN()+(-1), 1))/100, 2)</f>
        <v>0.22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11.37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1.07202e+006</v>
      </c>
      <c r="G23" s="29"/>
      <c r="H23" s="29">
        <v>1.07202e+006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