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<sst xmlns="http://schemas.openxmlformats.org/spreadsheetml/2006/main" count="47" uniqueCount="47">
  <si>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</si>
  <si>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NAF041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</si>
  <si>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</si>
  <si>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</si>
  <si>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formado por panel de lana mineral, según UNE-EN 13162, no revestido de doble densidad, de 100 mm de espesor, resistencia térmica 2,9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</si>
  <si>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</si>
  <si>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</si>
  <si>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</si>
  <si>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</si>
  <si>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</si>
  <si>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</si>
  <si>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</si>
  <si>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mt16lra020ail</t>
  </si>
  <si>
    <t xml:space="preserve">m²</t>
  </si>
  <si>
    <t xml:space="preserve">Panel de lana mineral, según UNE-EN 13162, no revestido de doble densidad, de 100 mm de espesor, resistencia térmica 2,9 m²K/W, conductividad térmica 0,034 W/(mK), impermeable al agua de lluvia.</t>
  </si>
  <si>
    <t xml:space="preserve">mt16aaa110</t>
  </si>
  <si>
    <t xml:space="preserve">Ud</t>
  </si>
  <si>
    <t xml:space="preserve">Kit para la fijación del panel aislante a la hoja interior, formado por tornillo con arandela de EPDM, clip de material plástico y anclaje metálico.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</si>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</sst>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19.4</v>
      </c>
      <c r="J10" s="12">
        <f ca="1">ROUND(INDIRECT(ADDRESS(ROW()+(0), COLUMN()+(-4), 1))*INDIRECT(ADDRESS(ROW()+(0), COLUMN()+(-1), 1)), 2)</f>
        <v>20.37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3"/>
      <c r="H11" s="13"/>
      <c r="I11" s="14">
        <v>0.25</v>
      </c>
      <c r="J11" s="14">
        <f ca="1">ROUND(INDIRECT(ADDRESS(ROW()+(0), COLUMN()+(-4), 1))*INDIRECT(ADDRESS(ROW()+(0), COLUMN()+(-1), 1)), 2)</f>
        <v>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21.37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3"/>
      <c r="H14" s="13"/>
      <c r="I14" s="14">
        <v>15.25</v>
      </c>
      <c r="J14" s="14">
        <f ca="1">ROUND(INDIRECT(ADDRESS(ROW()+(0), COLUMN()+(-4), 1))*INDIRECT(ADDRESS(ROW()+(0), COLUMN()+(-1), 1)), 2)</f>
        <v>1.53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1.53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</v>
      </c>
      <c r="G17" s="11"/>
      <c r="H17" s="11"/>
      <c r="I17" s="12">
        <v>19.48</v>
      </c>
      <c r="J17" s="12">
        <f ca="1">ROUND(INDIRECT(ADDRESS(ROW()+(0), COLUMN()+(-4), 1))*INDIRECT(ADDRESS(ROW()+(0), COLUMN()+(-1), 1)), 2)</f>
        <v>1.56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0.04</v>
      </c>
      <c r="G18" s="13"/>
      <c r="H18" s="13"/>
      <c r="I18" s="14">
        <v>18.17</v>
      </c>
      <c r="J18" s="14">
        <f ca="1">ROUND(INDIRECT(ADDRESS(ROW()+(0), COLUMN()+(-4), 1))*INDIRECT(ADDRESS(ROW()+(0), COLUMN()+(-1), 1)), 2)</f>
        <v>0.73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2.29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25.19</v>
      </c>
      <c r="J21" s="14">
        <f ca="1">ROUND(INDIRECT(ADDRESS(ROW()+(0), COLUMN()+(-4), 1))*INDIRECT(ADDRESS(ROW()+(0), COLUMN()+(-1), 1))/100, 2)</f>
        <v>0.5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25.69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1.07202e+006</v>
      </c>
      <c r="H26" s="29">
        <v>1.07202e+006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