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<sst xmlns="http://schemas.openxmlformats.org/spreadsheetml/2006/main" count="28" uniqueCount="28">
  <si>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</si>
  <si>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NAL040</t>
  </si>
  <si>
    <t xml:space="preserve">m²</t>
  </si>
  <si>
    <t xml:space="preserve">Aislamiento de suelos flotantes con complejos insonorizantes multicapa.</t>
  </si>
  <si>
    <r>
      <rPr>
        <sz val="7.80"/>
        <color rgb="FF000000"/>
        <rFont val="A"/>
        <family val="2"/>
      </rPr>
      <t xml:space="preserve">Aislamiento multicapa a ruido aéreo y de impacto de suelos flotantes, formado por </t>
    </r>
    <r>
      <rPr>
        <b/>
        <sz val="7.80"/>
        <color rgb="FF000000"/>
        <rFont val="A"/>
        <family val="2"/>
      </rPr>
      <t xml:space="preserve">lámina de caucho sintético EPDM que lleva adherida por una de sus caras una lámina de polietileno reticulado de elevada resistencia a la compresión y una fliselina adherida por la cara del caucho, de 5,5 mm de espesor</t>
    </r>
    <r>
      <rPr>
        <sz val="7.80"/>
        <color rgb="FF000000"/>
        <rFont val="A"/>
        <family val="2"/>
      </rPr>
      <t xml:space="preserve">, preparado para recibir una solera de mortero u hormigón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</si>
  <si>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</si>
  <si>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</si>
  <si>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</si>
  <si>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</si>
  <si>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</si>
  <si>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</si>
  <si>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mt16ppt020a</t>
  </si>
  <si>
    <t xml:space="preserve">m²</t>
  </si>
  <si>
    <t xml:space="preserve">Complejo formado por una lámina de caucho sintético EPDM que lleva adherida por una de sus caras una lámina de polietileno reticulado de elevada resistencia a la compresión y una fliselina adherida por la cara del caucho, de 5,5 mm de espesor.</t>
  </si>
  <si>
    <t xml:space="preserve">mt16aaa030</t>
  </si>
  <si>
    <t xml:space="preserve">m</t>
  </si>
  <si>
    <t xml:space="preserve">Cinta autoadhesiva para sellado de juntas.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</si>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</sst>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27" customWidth="1"/>
    <col min="5" max="5" width="30.31" customWidth="1"/>
    <col min="6" max="6" width="11.22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6.790000</v>
      </c>
      <c r="J8" s="16"/>
      <c r="K8" s="16">
        <f ca="1">ROUND(INDIRECT(ADDRESS(ROW()+(0), COLUMN()+(-4), 1))*INDIRECT(ADDRESS(ROW()+(0), COLUMN()+(-2), 1)), 2)</f>
        <v>8.150000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0.300000</v>
      </c>
      <c r="J9" s="20"/>
      <c r="K9" s="20">
        <f ca="1">ROUND(INDIRECT(ADDRESS(ROW()+(0), COLUMN()+(-4), 1))*INDIRECT(ADDRESS(ROW()+(0), COLUMN()+(-2), 1)), 2)</f>
        <v>0.120000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19"/>
      <c r="I10" s="20">
        <v>17.970000</v>
      </c>
      <c r="J10" s="20"/>
      <c r="K10" s="20">
        <f ca="1">ROUND(INDIRECT(ADDRESS(ROW()+(0), COLUMN()+(-4), 1))*INDIRECT(ADDRESS(ROW()+(0), COLUMN()+(-2), 1)), 2)</f>
        <v>1.460000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3"/>
      <c r="I11" s="24">
        <v>16.690000</v>
      </c>
      <c r="J11" s="24"/>
      <c r="K11" s="24">
        <f ca="1">ROUND(INDIRECT(ADDRESS(ROW()+(0), COLUMN()+(-4), 1))*INDIRECT(ADDRESS(ROW()+(0), COLUMN()+(-2), 1)), 2)</f>
        <v>1.350000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11.080000</v>
      </c>
      <c r="J12" s="16"/>
      <c r="K12" s="16">
        <f ca="1">ROUND(INDIRECT(ADDRESS(ROW()+(0), COLUMN()+(-4), 1))*INDIRECT(ADDRESS(ROW()+(0), COLUMN()+(-2), 1))/100, 2)</f>
        <v>0.220000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11.300000</v>
      </c>
      <c r="J13" s="24"/>
      <c r="K13" s="24">
        <f ca="1">ROUND(INDIRECT(ADDRESS(ROW()+(0), COLUMN()+(-4), 1))*INDIRECT(ADDRESS(ROW()+(0), COLUMN()+(-2), 1))/100, 2)</f>
        <v>0.340000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11.640000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