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<sst xmlns="http://schemas.openxmlformats.org/spreadsheetml/2006/main" count="48" uniqueCount="48">
  <si>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</si>
  <si>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NAN090</t>
  </si>
  <si>
    <t xml:space="preserve">m²</t>
  </si>
  <si>
    <t xml:space="preserve">Aislamiento térmico por el exterior de cubiertas inclinadas de estructura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</si>
  <si>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de madera, colocado bajo el enrastrelado para el montaje de la cobertura, formado por: panel rígido de lana de roca volcánica, de doble densidad (150 kg/m³ en la capa superior y 95 kg/m³ en la capa inferior), no revestido, de 120 mm de espesor, según UNE-EN 13162, resistencia térmica 3,3 m²K/W, conductividad térmica 0,036 W/(mK), fijado al soporte con tirafondos de doble rosca. Incluso rastreles de madera para evitar el deslizamiento de los paneles aislantes de cubierta y tornillos para la fijación de los rastreles al soporte.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</si>
  <si>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</si>
  <si>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</si>
  <si>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</si>
  <si>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</si>
  <si>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</si>
  <si>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</si>
  <si>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</si>
  <si>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mt07mee201dd</t>
  </si>
  <si>
    <t xml:space="preserve">m</t>
  </si>
  <si>
    <t xml:space="preserve">Rastrel de 40x40 mm de sección, de madera de pino nacional protegida frente a agentes bióticos.</t>
  </si>
  <si>
    <t xml:space="preserve">mt13blw131</t>
  </si>
  <si>
    <t xml:space="preserve">Ud</t>
  </si>
  <si>
    <t xml:space="preserve">Tornillo para sujeción de rastrel.</t>
  </si>
  <si>
    <t xml:space="preserve">mt16lrw060bg</t>
  </si>
  <si>
    <t xml:space="preserve">m²</t>
  </si>
  <si>
    <t xml:space="preserve">Panel rígido de lana de roca volcánica, de doble densidad (150 kg/m³ en la capa superior y 95 kg/m³ en la capa inferior), no revestido, de 120 mm de espesor, según UNE-EN 13162, resistencia térmica 3,3 m²K/W, conductividad térmica 0,036 W/(mK), Euroclase A1 de reacción al fuego según UNE-EN 13501-1, calor específico 840 J/kgK y factor de resistencia a la difusión del vapor de agua 1.</t>
  </si>
  <si>
    <t xml:space="preserve">mt16lrw061b</t>
  </si>
  <si>
    <t xml:space="preserve">Ud</t>
  </si>
  <si>
    <t xml:space="preserve">Tirafondos de doble rosca, para paneles aislantes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</si>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</sst>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0.15</v>
      </c>
      <c r="H10" s="11"/>
      <c r="I10" s="12">
        <v>1.83</v>
      </c>
      <c r="J10" s="12">
        <f ca="1">ROUND(INDIRECT(ADDRESS(ROW()+(0), COLUMN()+(-3), 1))*INDIRECT(ADDRESS(ROW()+(0), COLUMN()+(-1), 1)), 2)</f>
        <v>0.27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0.11</v>
      </c>
      <c r="J11" s="12">
        <f ca="1">ROUND(INDIRECT(ADDRESS(ROW()+(0), COLUMN()+(-3), 1))*INDIRECT(ADDRESS(ROW()+(0), COLUMN()+(-1), 1)), 2)</f>
        <v>0.03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34.82</v>
      </c>
      <c r="J12" s="12">
        <f ca="1">ROUND(INDIRECT(ADDRESS(ROW()+(0), COLUMN()+(-3), 1))*INDIRECT(ADDRESS(ROW()+(0), COLUMN()+(-1), 1)), 2)</f>
        <v>36.56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</v>
      </c>
      <c r="H13" s="13"/>
      <c r="I13" s="14">
        <v>2.12</v>
      </c>
      <c r="J13" s="14">
        <f ca="1">ROUND(INDIRECT(ADDRESS(ROW()+(0), COLUMN()+(-3), 1))*INDIRECT(ADDRESS(ROW()+(0), COLUMN()+(-1), 1)), 2)</f>
        <v>4.24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41.1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0.125</v>
      </c>
      <c r="H16" s="11"/>
      <c r="I16" s="12">
        <v>20.87</v>
      </c>
      <c r="J16" s="12">
        <f ca="1">ROUND(INDIRECT(ADDRESS(ROW()+(0), COLUMN()+(-3), 1))*INDIRECT(ADDRESS(ROW()+(0), COLUMN()+(-1), 1)), 2)</f>
        <v>2.61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0.125</v>
      </c>
      <c r="H17" s="13"/>
      <c r="I17" s="14">
        <v>19.6</v>
      </c>
      <c r="J17" s="14">
        <f ca="1">ROUND(INDIRECT(ADDRESS(ROW()+(0), COLUMN()+(-3), 1))*INDIRECT(ADDRESS(ROW()+(0), COLUMN()+(-1), 1)), 2)</f>
        <v>2.45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5.06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46.16</v>
      </c>
      <c r="J20" s="14">
        <f ca="1">ROUND(INDIRECT(ADDRESS(ROW()+(0), COLUMN()+(-3), 1))*INDIRECT(ADDRESS(ROW()+(0), COLUMN()+(-1), 1))/100, 2)</f>
        <v>0.92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47.08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