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<sst xmlns="http://schemas.openxmlformats.org/spreadsheetml/2006/main" count="39" uniqueCount="39">
  <si>
    <t xml:space="preserve"/>
  </si>
  <si>
    <t xml:space="preserve">NBQ010</t>
  </si>
  <si>
    <t xml:space="preserve">m²</t>
  </si>
  <si>
    <t xml:space="preserve">Aislamiento acústico para silenciador de celdillas, con paneles de lana mineral.</t>
  </si>
  <si>
    <r>
      <rPr>
        <sz val="8.25"/>
        <color rgb="FF000000"/>
        <rFont val="Arial"/>
        <family val="2"/>
      </rPr>
      <t xml:space="preserve">Aislamiento acústico formado por panel rígido de lana mineral conglomerada con resinas de 80 mm de espesor, revestido por una de sus caras con un velo mineral natural, resistencia térmica 2,25 m²K/W, conductividad térmica 0,035 W/(mK), densidad 70 kg/m³, calor específico 840 J/kgK y factor de resistencia a la difusión del vapor de agua 1, colocado en el interior de las celdillas del silenciador para conductos rectangulares.</t>
    </r>
    <r>
      <rPr>
        <sz val="8.25"/>
        <color rgb="FF000000"/>
        <rFont val="Arial"/>
        <family val="2"/>
      </rPr>
      <t xml:space="preserve">
</t>
    </r>
  </si>
  <si>
    <t xml:space="preserve">Código</t>
  </si>
  <si>
    <t xml:space="preserve">Unidad</t>
  </si>
  <si>
    <t xml:space="preserve">Descripción</t>
  </si>
  <si>
    <t xml:space="preserve">Rendimiento</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</si>
  <si>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</si>
  <si>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t xml:space="preserve">Importe</t>
  </si>
  <si>
    <t xml:space="preserve">Materiales</t>
  </si>
  <si>
    <t xml:space="preserve">mt16lki120gj</t>
  </si>
  <si>
    <t xml:space="preserve">m²</t>
  </si>
  <si>
    <t xml:space="preserve">Panel rígido de lana mineral conglomerada con resinas según UNE-EN 13162, revestido por una de sus caras con un velo mineral natural, de 80 mm de espesor, conductividad térmica 0,035 W/(mK), densidad 70 kg/m³ y Euroclase A1 de reacción al fuego.</t>
  </si>
  <si>
    <t xml:space="preserve">Subtotal materiales:</t>
  </si>
  <si>
    <t xml:space="preserve">Mano de obra</t>
  </si>
  <si>
    <t xml:space="preserve">mo054</t>
  </si>
  <si>
    <t xml:space="preserve">h</t>
  </si>
  <si>
    <t xml:space="preserve">Oficial 1ª montador de aislamientos.</t>
  </si>
  <si>
    <t xml:space="preserve">mo101</t>
  </si>
  <si>
    <t xml:space="preserve">h</t>
  </si>
  <si>
    <t xml:space="preserve">Ayudante montador de aislamientos.</t>
  </si>
  <si>
    <t xml:space="preserve">Subtotal mano de obra:</t>
  </si>
  <si>
    <t xml:space="preserve">Costes directos complementarios</t>
  </si>
  <si>
    <t xml:space="preserve">%</t>
  </si>
  <si>
    <t xml:space="preserve">Costes directos complementarios</t>
  </si>
  <si>
    <t xml:space="preserve">Coste de mantenimiento decenal: 1,21€ en los primeros 10 años.</t>
  </si>
  <si>
    <r>
      <rPr>
        <b/>
        <sz val="8.25"/>
        <color rgb="FF000000"/>
        <rFont val="Arial"/>
        <family val="2"/>
      </rPr>
      <t xml:space="preserve">Costes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</si>
  <si>
    <t xml:space="preserve">Referencia norma UNE y Título de la norma transposición de norma armonizada</t>
  </si>
  <si>
    <r>
      <rPr>
        <sz val="8.25"/>
        <color rgb="FF000000"/>
        <rFont val="Arial"/>
        <family val="2"/>
      </rPr>
      <t xml:space="preserve">Aplicabilidad</t>
    </r>
    <r>
      <rPr>
        <sz val="8.25"/>
        <color rgb="FF000000"/>
        <rFont val="Arial"/>
        <family val="2"/>
      </rPr>
      <t xml:space="preserve">(a)</t>
    </r>
  </si>
  <si>
    <r>
      <rPr>
        <sz val="8.25"/>
        <color rgb="FF000000"/>
        <rFont val="Arial"/>
        <family val="2"/>
      </rPr>
      <t xml:space="preserve">Obligatoriedad</t>
    </r>
    <r>
      <rPr>
        <sz val="8.25"/>
        <color rgb="FF000000"/>
        <rFont val="Arial"/>
        <family val="2"/>
      </rPr>
      <t xml:space="preserve">(b)</t>
    </r>
  </si>
  <si>
    <r>
      <rPr>
        <sz val="8.25"/>
        <color rgb="FF000000"/>
        <rFont val="Arial"/>
        <family val="2"/>
      </rPr>
      <t xml:space="preserve">Sistema</t>
    </r>
    <r>
      <rPr>
        <sz val="8.25"/>
        <color rgb="FF000000"/>
        <rFont val="Arial"/>
        <family val="2"/>
      </rPr>
      <t xml:space="preserve">(c)</t>
    </r>
  </si>
  <si>
    <t xml:space="preserve">UNE-EN 13162:2013/A1:2015</t>
  </si>
  <si>
    <t xml:space="preserve">1/3/4</t>
  </si>
  <si>
    <t xml:space="preserve">Productos aislantes térmicos para aplicaciones en la edificación. Productos manufacturados de lana mineral (MW). Especificación.</t>
  </si>
  <si>
    <r>
      <rPr>
        <sz val="8.25"/>
        <color rgb="FF000000"/>
        <rFont val="Arial"/>
        <family val="2"/>
      </rPr>
      <t xml:space="preserve">(a)</t>
    </r>
    <r>
      <rPr>
        <sz val="8.25"/>
        <color rgb="FF000000"/>
        <rFont val="Arial"/>
        <family val="2"/>
      </rPr>
      <t xml:space="preserve"> </t>
    </r>
    <r>
      <rPr>
        <sz val="8.25"/>
        <color rgb="FF000000"/>
        <rFont val="Arial"/>
        <family val="2"/>
      </rPr>
      <t xml:space="preserve">Fecha de aplicabilidad de la norma armonizada e inicio del período de coexistencia</t>
    </r>
  </si>
  <si>
    <r>
      <rPr>
        <sz val="8.25"/>
        <color rgb="FF000000"/>
        <rFont val="Arial"/>
        <family val="2"/>
      </rPr>
      <t xml:space="preserve">(b)</t>
    </r>
    <r>
      <rPr>
        <sz val="8.25"/>
        <color rgb="FF000000"/>
        <rFont val="Arial"/>
        <family val="2"/>
      </rPr>
      <t xml:space="preserve"> </t>
    </r>
    <r>
      <rPr>
        <sz val="8.25"/>
        <color rgb="FF000000"/>
        <rFont val="Arial"/>
        <family val="2"/>
      </rPr>
      <t xml:space="preserve">Fecha final del período de coexistencia / entrada en vigor marcado CE</t>
    </r>
  </si>
  <si>
    <r>
      <rPr>
        <sz val="8.25"/>
        <color rgb="FF000000"/>
        <rFont val="Arial"/>
        <family val="2"/>
      </rPr>
      <t xml:space="preserve">(c)</t>
    </r>
    <r>
      <rPr>
        <sz val="8.25"/>
        <color rgb="FF000000"/>
        <rFont val="Arial"/>
        <family val="2"/>
      </rPr>
      <t xml:space="preserve"> </t>
    </r>
    <r>
      <rPr>
        <sz val="8.25"/>
        <color rgb="FF000000"/>
        <rFont val="Arial"/>
        <family val="2"/>
      </rPr>
      <t xml:space="preserve">Sistema de evaluación y verificación de la constancia de las prestaciones</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</si>
</sst>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10">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1">
    <xf numFmtId="0" fontId="0" fillId="0" borderId="0"/>
  </cellStyleXfs>
  <cellXfs count="32">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xf numFmtId="0" fontId="0" fillId="0" borderId="1" xfId="0" applyFont="1" applyAlignment="1">
      <alignment horizontal="center" vertical="center" wrapText="1"/>
    </xf>
    <xf numFmtId="0" fontId="0" fillId="0" borderId="8" xfId="0" applyFont="1" applyAlignment="1">
      <alignment horizontal="left" vertical="center" wrapText="1"/>
    </xf>
    <xf numFmtId="0" fontId="0" fillId="0" borderId="8" xfId="0" applyFont="1" applyAlignment="1">
      <alignment horizontal="center" vertical="center" wrapText="1"/>
    </xf>
    <xf numFmtId="0" fontId="0" fillId="0" borderId="9" xfId="0" applyFont="1" applyAlignment="1">
      <alignment horizontal="left" vertical="center" wrapText="1"/>
    </xf>
    <xf numFmtId="0" fontId="0" fillId="0" borderId="9" xfId="0" applyFont="1" applyAlignment="1">
      <alignment horizontal="center" vertical="center"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16" customWidth="1"/>
    <col min="2" max="2" width="3.06" customWidth="1"/>
    <col min="3" max="3" width="3.23" customWidth="1"/>
    <col min="4" max="4" width="4.42" customWidth="1"/>
    <col min="5" max="5" width="73.61" customWidth="1"/>
    <col min="6" max="6" width="3.06" customWidth="1"/>
    <col min="7" max="7" width="9.69" customWidth="1"/>
    <col min="8" max="8" width="4.42" customWidth="1"/>
    <col min="9" max="9" width="9.86" customWidth="1"/>
    <col min="10" max="10" width="9.01" customWidth="1"/>
  </cols>
  <sheetData>
    <row r="1" spans="1:1" ht="2.25" thickBot="1" customHeight="1">
      <c r="A1" s="1" t="s">
        <v>0</v>
      </c>
      <c r="B1" s="1"/>
      <c r="C1" s="1"/>
      <c r="D1" s="1"/>
      <c r="E1" s="1"/>
      <c r="F1" s="1"/>
      <c r="G1" s="1"/>
      <c r="H1" s="1"/>
      <c r="I1" s="1"/>
      <c r="J1" s="1"/>
    </row>
    <row r="3" spans="1:10" ht="13.50" thickBot="1" customHeight="1">
      <c r="A3" s="2" t="s">
        <v>1</v>
      </c>
      <c r="B3" s="3" t="s">
        <v>2</v>
      </c>
      <c r="C3" s="3"/>
      <c r="D3" s="2" t="s">
        <v>3</v>
      </c>
      <c r="E3" s="2"/>
      <c r="F3" s="2"/>
      <c r="G3" s="2"/>
      <c r="H3" s="2"/>
      <c r="I3" s="2"/>
      <c r="J3" s="2"/>
    </row>
    <row r="5" spans="1:10" ht="45.00" thickBot="1" customHeight="1">
      <c r="A5" s="5" t="s">
        <v>4</v>
      </c>
      <c r="B5" s="5"/>
      <c r="C5" s="5"/>
      <c r="D5" s="5"/>
      <c r="E5" s="5"/>
      <c r="F5" s="5"/>
      <c r="G5" s="5"/>
      <c r="H5" s="5"/>
      <c r="I5" s="5"/>
      <c r="J5" s="5"/>
    </row>
    <row r="8" spans="1:10" ht="24.00" thickBot="1" customHeight="1">
      <c r="A8" s="6" t="s">
        <v>5</v>
      </c>
      <c r="B8" s="6"/>
      <c r="C8" s="6" t="s">
        <v>6</v>
      </c>
      <c r="D8" s="6"/>
      <c r="E8" s="6" t="s">
        <v>7</v>
      </c>
      <c r="F8" s="6"/>
      <c r="G8" s="7" t="s">
        <v>8</v>
      </c>
      <c r="H8" s="7"/>
      <c r="I8" s="7" t="s">
        <v>9</v>
      </c>
      <c r="J8" s="7" t="s">
        <v>10</v>
      </c>
    </row>
    <row r="9" spans="1:10" ht="13.50" thickBot="1" customHeight="1">
      <c r="A9" s="8">
        <v>1</v>
      </c>
      <c r="B9" s="8"/>
      <c r="C9" s="8"/>
      <c r="D9" s="8"/>
      <c r="E9" s="9" t="s">
        <v>11</v>
      </c>
      <c r="F9" s="9"/>
      <c r="G9" s="9"/>
      <c r="H9" s="9"/>
      <c r="I9" s="8"/>
      <c r="J9" s="8"/>
    </row>
    <row r="10" spans="1:10" ht="34.50" thickBot="1" customHeight="1">
      <c r="A10" s="1" t="s">
        <v>12</v>
      </c>
      <c r="B10" s="1"/>
      <c r="C10" s="10" t="s">
        <v>13</v>
      </c>
      <c r="D10" s="10"/>
      <c r="E10" s="1" t="s">
        <v>14</v>
      </c>
      <c r="F10" s="1"/>
      <c r="G10" s="12">
        <v>1.1</v>
      </c>
      <c r="H10" s="12"/>
      <c r="I10" s="14">
        <v>16.37</v>
      </c>
      <c r="J10" s="14">
        <f ca="1">ROUND(INDIRECT(ADDRESS(ROW()+(0), COLUMN()+(-3), 1))*INDIRECT(ADDRESS(ROW()+(0), COLUMN()+(-1), 1)), 2)</f>
        <v>18.01</v>
      </c>
    </row>
    <row r="11" spans="1:10" ht="13.50" thickBot="1" customHeight="1">
      <c r="A11" s="15"/>
      <c r="B11" s="15"/>
      <c r="C11" s="15"/>
      <c r="D11" s="15"/>
      <c r="E11" s="15"/>
      <c r="F11" s="15"/>
      <c r="G11" s="9" t="s">
        <v>15</v>
      </c>
      <c r="H11" s="9"/>
      <c r="I11" s="9"/>
      <c r="J11" s="17">
        <f ca="1">ROUND(SUM(INDIRECT(ADDRESS(ROW()+(-1), COLUMN()+(0), 1))), 2)</f>
        <v>18.01</v>
      </c>
    </row>
    <row r="12" spans="1:10" ht="13.50" thickBot="1" customHeight="1">
      <c r="A12" s="15">
        <v>2</v>
      </c>
      <c r="B12" s="15"/>
      <c r="C12" s="15"/>
      <c r="D12" s="15"/>
      <c r="E12" s="18" t="s">
        <v>16</v>
      </c>
      <c r="F12" s="18"/>
      <c r="G12" s="18"/>
      <c r="H12" s="18"/>
      <c r="I12" s="15"/>
      <c r="J12" s="15"/>
    </row>
    <row r="13" spans="1:10" ht="13.50" thickBot="1" customHeight="1">
      <c r="A13" s="1" t="s">
        <v>17</v>
      </c>
      <c r="B13" s="1"/>
      <c r="C13" s="10" t="s">
        <v>18</v>
      </c>
      <c r="D13" s="10"/>
      <c r="E13" s="1" t="s">
        <v>19</v>
      </c>
      <c r="F13" s="1"/>
      <c r="G13" s="11">
        <v>0.15</v>
      </c>
      <c r="H13" s="11"/>
      <c r="I13" s="13">
        <v>19.48</v>
      </c>
      <c r="J13" s="13">
        <f ca="1">ROUND(INDIRECT(ADDRESS(ROW()+(0), COLUMN()+(-3), 1))*INDIRECT(ADDRESS(ROW()+(0), COLUMN()+(-1), 1)), 2)</f>
        <v>2.92</v>
      </c>
    </row>
    <row r="14" spans="1:10" ht="13.50" thickBot="1" customHeight="1">
      <c r="A14" s="1" t="s">
        <v>20</v>
      </c>
      <c r="B14" s="1"/>
      <c r="C14" s="10" t="s">
        <v>21</v>
      </c>
      <c r="D14" s="10"/>
      <c r="E14" s="1" t="s">
        <v>22</v>
      </c>
      <c r="F14" s="1"/>
      <c r="G14" s="12">
        <v>0.15</v>
      </c>
      <c r="H14" s="12"/>
      <c r="I14" s="14">
        <v>18.17</v>
      </c>
      <c r="J14" s="14">
        <f ca="1">ROUND(INDIRECT(ADDRESS(ROW()+(0), COLUMN()+(-3), 1))*INDIRECT(ADDRESS(ROW()+(0), COLUMN()+(-1), 1)), 2)</f>
        <v>2.73</v>
      </c>
    </row>
    <row r="15" spans="1:10" ht="13.50" thickBot="1" customHeight="1">
      <c r="A15" s="15"/>
      <c r="B15" s="15"/>
      <c r="C15" s="15"/>
      <c r="D15" s="15"/>
      <c r="E15" s="15"/>
      <c r="F15" s="15"/>
      <c r="G15" s="9" t="s">
        <v>23</v>
      </c>
      <c r="H15" s="9"/>
      <c r="I15" s="9"/>
      <c r="J15" s="17">
        <f ca="1">ROUND(SUM(INDIRECT(ADDRESS(ROW()+(-1), COLUMN()+(0), 1)),INDIRECT(ADDRESS(ROW()+(-2), COLUMN()+(0), 1))), 2)</f>
        <v>5.65</v>
      </c>
    </row>
    <row r="16" spans="1:10" ht="13.50" thickBot="1" customHeight="1">
      <c r="A16" s="15">
        <v>3</v>
      </c>
      <c r="B16" s="15"/>
      <c r="C16" s="15"/>
      <c r="D16" s="15"/>
      <c r="E16" s="18" t="s">
        <v>24</v>
      </c>
      <c r="F16" s="18"/>
      <c r="G16" s="18"/>
      <c r="H16" s="18"/>
      <c r="I16" s="15"/>
      <c r="J16" s="15"/>
    </row>
    <row r="17" spans="1:10" ht="13.50" thickBot="1" customHeight="1">
      <c r="A17" s="19"/>
      <c r="B17" s="19"/>
      <c r="C17" s="20" t="s">
        <v>25</v>
      </c>
      <c r="D17" s="20"/>
      <c r="E17" s="19" t="s">
        <v>26</v>
      </c>
      <c r="F17" s="19"/>
      <c r="G17" s="12">
        <v>2</v>
      </c>
      <c r="H17" s="12"/>
      <c r="I17" s="14">
        <f ca="1">ROUND(SUM(INDIRECT(ADDRESS(ROW()+(-2), COLUMN()+(1), 1)),INDIRECT(ADDRESS(ROW()+(-6), COLUMN()+(1), 1))), 2)</f>
        <v>23.66</v>
      </c>
      <c r="J17" s="14">
        <f ca="1">ROUND(INDIRECT(ADDRESS(ROW()+(0), COLUMN()+(-3), 1))*INDIRECT(ADDRESS(ROW()+(0), COLUMN()+(-1), 1))/100, 2)</f>
        <v>0.47</v>
      </c>
    </row>
    <row r="18" spans="1:10" ht="13.50" thickBot="1" customHeight="1">
      <c r="A18" s="21" t="s">
        <v>27</v>
      </c>
      <c r="B18" s="21"/>
      <c r="C18" s="22"/>
      <c r="D18" s="22"/>
      <c r="E18" s="23"/>
      <c r="F18" s="23"/>
      <c r="G18" s="24" t="s">
        <v>28</v>
      </c>
      <c r="H18" s="24"/>
      <c r="I18" s="25"/>
      <c r="J18" s="26">
        <f ca="1">ROUND(SUM(INDIRECT(ADDRESS(ROW()+(-1), COLUMN()+(0), 1)),INDIRECT(ADDRESS(ROW()+(-3), COLUMN()+(0), 1)),INDIRECT(ADDRESS(ROW()+(-7), COLUMN()+(0), 1))), 2)</f>
        <v>24.13</v>
      </c>
    </row>
    <row r="21" spans="1:10" ht="13.50" thickBot="1" customHeight="1">
      <c r="A21" s="27" t="s">
        <v>29</v>
      </c>
      <c r="B21" s="27"/>
      <c r="C21" s="27"/>
      <c r="D21" s="27"/>
      <c r="E21" s="27"/>
      <c r="F21" s="27" t="s">
        <v>30</v>
      </c>
      <c r="G21" s="27"/>
      <c r="H21" s="27" t="s">
        <v>31</v>
      </c>
      <c r="I21" s="27"/>
      <c r="J21" s="27" t="s">
        <v>32</v>
      </c>
    </row>
    <row r="22" spans="1:10" ht="13.50" thickBot="1" customHeight="1">
      <c r="A22" s="28" t="s">
        <v>33</v>
      </c>
      <c r="B22" s="28"/>
      <c r="C22" s="28"/>
      <c r="D22" s="28"/>
      <c r="E22" s="28"/>
      <c r="F22" s="29">
        <v>1.07202e+006</v>
      </c>
      <c r="G22" s="29"/>
      <c r="H22" s="29">
        <v>1.07202e+006</v>
      </c>
      <c r="I22" s="29"/>
      <c r="J22" s="29" t="s">
        <v>34</v>
      </c>
    </row>
    <row r="23" spans="1:10" ht="24.00" thickBot="1" customHeight="1">
      <c r="A23" s="30" t="s">
        <v>35</v>
      </c>
      <c r="B23" s="30"/>
      <c r="C23" s="30"/>
      <c r="D23" s="30"/>
      <c r="E23" s="30"/>
      <c r="F23" s="31"/>
      <c r="G23" s="31"/>
      <c r="H23" s="31"/>
      <c r="I23" s="31"/>
      <c r="J23" s="31"/>
    </row>
    <row r="26" spans="1:1" ht="33.75" thickBot="1" customHeight="1">
      <c r="A26" s="1" t="s">
        <v>36</v>
      </c>
      <c r="B26" s="1"/>
      <c r="C26" s="1"/>
      <c r="D26" s="1"/>
      <c r="E26" s="1"/>
      <c r="F26" s="1"/>
      <c r="G26" s="1"/>
      <c r="H26" s="1"/>
      <c r="I26" s="1"/>
      <c r="J26" s="1"/>
    </row>
    <row r="27" spans="1:1" ht="33.75" thickBot="1" customHeight="1">
      <c r="A27" s="1" t="s">
        <v>37</v>
      </c>
      <c r="B27" s="1"/>
      <c r="C27" s="1"/>
      <c r="D27" s="1"/>
      <c r="E27" s="1"/>
      <c r="F27" s="1"/>
      <c r="G27" s="1"/>
      <c r="H27" s="1"/>
      <c r="I27" s="1"/>
      <c r="J27" s="1"/>
    </row>
    <row r="28" spans="1:1" ht="33.75" thickBot="1" customHeight="1">
      <c r="A28" s="1" t="s">
        <v>38</v>
      </c>
      <c r="B28" s="1"/>
      <c r="C28" s="1"/>
      <c r="D28" s="1"/>
      <c r="E28" s="1"/>
      <c r="F28" s="1"/>
      <c r="G28" s="1"/>
      <c r="H28" s="1"/>
      <c r="I28" s="1"/>
      <c r="J28" s="1"/>
    </row>
  </sheetData>
  <mergeCells count="54">
    <mergeCell ref="A1:J1"/>
    <mergeCell ref="B3:C3"/>
    <mergeCell ref="D3:J3"/>
    <mergeCell ref="A5:J5"/>
    <mergeCell ref="A8:B8"/>
    <mergeCell ref="C8:D8"/>
    <mergeCell ref="E8:F8"/>
    <mergeCell ref="G8:H8"/>
    <mergeCell ref="A9:B9"/>
    <mergeCell ref="C9:D9"/>
    <mergeCell ref="E9:H9"/>
    <mergeCell ref="A10:B10"/>
    <mergeCell ref="C10:D10"/>
    <mergeCell ref="E10:F10"/>
    <mergeCell ref="G10:H10"/>
    <mergeCell ref="A11:B11"/>
    <mergeCell ref="C11:D11"/>
    <mergeCell ref="E11:F11"/>
    <mergeCell ref="G11:I11"/>
    <mergeCell ref="A12:B12"/>
    <mergeCell ref="C12:D12"/>
    <mergeCell ref="E12:H12"/>
    <mergeCell ref="A13:B13"/>
    <mergeCell ref="C13:D13"/>
    <mergeCell ref="E13:F13"/>
    <mergeCell ref="G13:H13"/>
    <mergeCell ref="A14:B14"/>
    <mergeCell ref="C14:D14"/>
    <mergeCell ref="E14:F14"/>
    <mergeCell ref="G14:H14"/>
    <mergeCell ref="A15:B15"/>
    <mergeCell ref="C15:D15"/>
    <mergeCell ref="E15:F15"/>
    <mergeCell ref="G15:I15"/>
    <mergeCell ref="A16:B16"/>
    <mergeCell ref="C16:D16"/>
    <mergeCell ref="E16:H16"/>
    <mergeCell ref="A17:B17"/>
    <mergeCell ref="C17:D17"/>
    <mergeCell ref="E17:F17"/>
    <mergeCell ref="G17:H17"/>
    <mergeCell ref="A18:F18"/>
    <mergeCell ref="G18:I18"/>
    <mergeCell ref="A21:E21"/>
    <mergeCell ref="F21:G21"/>
    <mergeCell ref="H21:I21"/>
    <mergeCell ref="A22:E22"/>
    <mergeCell ref="F22:G23"/>
    <mergeCell ref="H22:I23"/>
    <mergeCell ref="J22:J23"/>
    <mergeCell ref="A23:E23"/>
    <mergeCell ref="A26:J26"/>
    <mergeCell ref="A27:J27"/>
    <mergeCell ref="A28:J28"/>
  </mergeCells>
  <pageMargins left="0.147638" right="0.147638" top="0.206693" bottom="0.206693" header="0.0" footer="0.0"/>
  <pageSetup paperSize="9" orientation="portrait"/>
  <rowBreaks count="0" manualBreakCount="0">
    </rowBreaks>
</worksheet>
</file>