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<sst xmlns="http://schemas.openxmlformats.org/spreadsheetml/2006/main" count="51" uniqueCount="51">
  <si>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</si>
  <si>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NIF021</t>
  </si>
  <si>
    <t xml:space="preserve">m²</t>
  </si>
  <si>
    <t xml:space="preserve">Impermeabilización de cornisa con productos asfálticos.</t>
  </si>
  <si>
    <r>
      <rPr>
        <sz val="8.25"/>
        <color rgb="FF000000"/>
        <rFont val="Arial"/>
        <family val="2"/>
      </rPr>
      <t xml:space="preserve">Impermeabilización de cornisa </t>
    </r>
    <r>
      <rPr>
        <b/>
        <sz val="8.25"/>
        <color rgb="FF000000"/>
        <rFont val="Arial"/>
        <family val="2"/>
      </rPr>
      <t xml:space="preserve">con lámina de betún modificado con elastómero SBS, LBM(SBS)-50/G-FP, autoprotegida, tipo monocapa, totalmente adherida al soporte con soplete, previa imprimación con emulsión asfáltica aniónica con cargas tipo EB</t>
    </r>
    <r>
      <rPr>
        <sz val="8.25"/>
        <color rgb="FF000000"/>
        <rFont val="Arial"/>
        <family val="2"/>
      </rPr>
      <t xml:space="preserve">; resolución de encuentros con paramentos verticales mediante colocación de perfil de chapa de acero galvanizado, banda de refuerzo y banda de terminación.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</si>
  <si>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</si>
  <si>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</si>
  <si>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</si>
  <si>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</si>
  <si>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</si>
  <si>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</si>
  <si>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</si>
  <si>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</si>
  <si>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</si>
  <si>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</si>
  <si>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</si>
  <si>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</si>
  <si>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</si>
  <si>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mt14lga010eb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</si>
  <si>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</si>
  <si>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</si>
  <si>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mt15acc020</t>
  </si>
  <si>
    <t xml:space="preserve">m</t>
  </si>
  <si>
    <t xml:space="preserve">Perfil de chapa de acero galvanizado, para encuentros de la impermeabilización con paramentos verticales.</t>
  </si>
  <si>
    <t xml:space="preserve">mt15sja020a</t>
  </si>
  <si>
    <t xml:space="preserve">Ud</t>
  </si>
  <si>
    <t xml:space="preserve">Cartucho de masilla de poliuretano, de 310 cm³.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</si>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</sst>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.97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0.500000</v>
      </c>
      <c r="H10" s="10"/>
      <c r="I10" s="11">
        <v>1.720000</v>
      </c>
      <c r="J10" s="11">
        <f ca="1">ROUND(INDIRECT(ADDRESS(ROW()+(0), COLUMN()+(-3), 1))*INDIRECT(ADDRESS(ROW()+(0), COLUMN()+(-1), 1)), 2)</f>
        <v>0.860000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0.347000</v>
      </c>
      <c r="H11" s="10"/>
      <c r="I11" s="11">
        <v>5.040000</v>
      </c>
      <c r="J11" s="11">
        <f ca="1">ROUND(INDIRECT(ADDRESS(ROW()+(0), COLUMN()+(-3), 1))*INDIRECT(ADDRESS(ROW()+(0), COLUMN()+(-1), 1)), 2)</f>
        <v>1.750000</v>
      </c>
    </row>
    <row r="12" spans="1:10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1.350000</v>
      </c>
      <c r="H12" s="10"/>
      <c r="I12" s="11">
        <v>7.180000</v>
      </c>
      <c r="J12" s="11">
        <f ca="1">ROUND(INDIRECT(ADDRESS(ROW()+(0), COLUMN()+(-3), 1))*INDIRECT(ADDRESS(ROW()+(0), COLUMN()+(-1), 1)), 2)</f>
        <v>9.690000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2.000000</v>
      </c>
      <c r="H13" s="10"/>
      <c r="I13" s="11">
        <v>1.450000</v>
      </c>
      <c r="J13" s="11">
        <f ca="1">ROUND(INDIRECT(ADDRESS(ROW()+(0), COLUMN()+(-3), 1))*INDIRECT(ADDRESS(ROW()+(0), COLUMN()+(-1), 1)), 2)</f>
        <v>2.900000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0.170000</v>
      </c>
      <c r="H14" s="12"/>
      <c r="I14" s="13">
        <v>7.010000</v>
      </c>
      <c r="J14" s="13">
        <f ca="1">ROUND(INDIRECT(ADDRESS(ROW()+(0), COLUMN()+(-3), 1))*INDIRECT(ADDRESS(ROW()+(0), COLUMN()+(-1), 1)), 2)</f>
        <v>1.190000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16.390000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0.101000</v>
      </c>
      <c r="H17" s="10"/>
      <c r="I17" s="11">
        <v>17.640000</v>
      </c>
      <c r="J17" s="11">
        <f ca="1">ROUND(INDIRECT(ADDRESS(ROW()+(0), COLUMN()+(-3), 1))*INDIRECT(ADDRESS(ROW()+(0), COLUMN()+(-1), 1)), 2)</f>
        <v>1.780000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0.101000</v>
      </c>
      <c r="H18" s="12"/>
      <c r="I18" s="13">
        <v>16.950000</v>
      </c>
      <c r="J18" s="13">
        <f ca="1">ROUND(INDIRECT(ADDRESS(ROW()+(0), COLUMN()+(-3), 1))*INDIRECT(ADDRESS(ROW()+(0), COLUMN()+(-1), 1)), 2)</f>
        <v>1.710000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3.490000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19.880000</v>
      </c>
      <c r="J21" s="13">
        <f ca="1">ROUND(INDIRECT(ADDRESS(ROW()+(0), COLUMN()+(-3), 1))*INDIRECT(ADDRESS(ROW()+(0), COLUMN()+(-1), 1))/100, 2)</f>
        <v>0.400000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20.280000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142010.000000</v>
      </c>
      <c r="G26" s="28"/>
      <c r="H26" s="28">
        <v>1102010.000000</v>
      </c>
      <c r="I26" s="28"/>
      <c r="J26" s="28" t="s">
        <v>46</v>
      </c>
    </row>
    <row r="27" spans="1:10" ht="24.0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