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<sst xmlns="http://schemas.openxmlformats.org/spreadsheetml/2006/main" count="35" uniqueCount="35">
  <si>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</si>
  <si>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NIG200</t>
  </si>
  <si>
    <t xml:space="preserve">m²</t>
  </si>
  <si>
    <t xml:space="preserve">Sistema "REVETÓN" de impermeabilización de cubierta.</t>
  </si>
  <si>
    <r>
      <rPr>
        <sz val="8.25"/>
        <color rgb="FF000000"/>
        <rFont val="Arial"/>
        <family val="2"/>
      </rPr>
      <t xml:space="preserve">Impermeabilización de </t>
    </r>
    <r>
      <rPr>
        <b/>
        <sz val="8.25"/>
        <color rgb="FF000000"/>
        <rFont val="Arial"/>
        <family val="2"/>
      </rPr>
      <t xml:space="preserve">cubierta inclinada</t>
    </r>
    <r>
      <rPr>
        <sz val="8.25"/>
        <color rgb="FF000000"/>
        <rFont val="Arial"/>
        <family val="2"/>
      </rPr>
      <t xml:space="preserve">, realizada mediante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emulsión acuosa, Revetón Antigoteras "REVETÓN", color blanco, con un rendimiento de 1,5 l/m²</t>
    </r>
    <r>
      <rPr>
        <sz val="8.25"/>
        <color rgb="FF000000"/>
        <rFont val="Arial"/>
        <family val="2"/>
      </rPr>
      <t xml:space="preserve">, y resolución de puntos singulares mediante </t>
    </r>
    <r>
      <rPr>
        <b/>
        <sz val="8.25"/>
        <color rgb="FF000000"/>
        <rFont val="Arial"/>
        <family val="2"/>
      </rPr>
      <t xml:space="preserve">geotextil no tejido de fibras de poliéster, Texnón 90 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imprimación de resinas sintéticas, "REVETÓN", previamente aplicada sobre la superficie soporte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</si>
  <si>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</si>
  <si>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</si>
  <si>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</si>
  <si>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</si>
  <si>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</si>
  <si>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</si>
  <si>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</si>
  <si>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</si>
  <si>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</si>
  <si>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</si>
  <si>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mt15rer500b</t>
  </si>
  <si>
    <t xml:space="preserve">m²</t>
  </si>
  <si>
    <t xml:space="preserve">Geotextil no tejido de fibras de poliéster, Texnón 90 "REVETÓN", de 90 g/m² de masa superficial.</t>
  </si>
  <si>
    <t xml:space="preserve">mt15rer105a</t>
  </si>
  <si>
    <t xml:space="preserve">l</t>
  </si>
  <si>
    <t xml:space="preserve">Revestimiento continuo elástico impermeabilizante a base de polímeros acrílicos en emulsión acuosa, Revetón Antigoteras "REVETÓN",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</si>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</sst>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13.450000</v>
      </c>
      <c r="H10" s="11">
        <f ca="1">ROUND(INDIRECT(ADDRESS(ROW()+(0), COLUMN()+(-2), 1))*INDIRECT(ADDRESS(ROW()+(0), COLUMN()+(-1), 1)), 2)</f>
        <v>2.690000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11.980000</v>
      </c>
      <c r="H11" s="11">
        <f ca="1">ROUND(INDIRECT(ADDRESS(ROW()+(0), COLUMN()+(-2), 1))*INDIRECT(ADDRESS(ROW()+(0), COLUMN()+(-1), 1)), 2)</f>
        <v>1.200000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1.500000</v>
      </c>
      <c r="G12" s="13">
        <v>7.170000</v>
      </c>
      <c r="H12" s="13">
        <f ca="1">ROUND(INDIRECT(ADDRESS(ROW()+(0), COLUMN()+(-2), 1))*INDIRECT(ADDRESS(ROW()+(0), COLUMN()+(-1), 1)), 2)</f>
        <v>10.760000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14.650000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0.171000</v>
      </c>
      <c r="G15" s="11">
        <v>17.640000</v>
      </c>
      <c r="H15" s="11">
        <f ca="1">ROUND(INDIRECT(ADDRESS(ROW()+(0), COLUMN()+(-2), 1))*INDIRECT(ADDRESS(ROW()+(0), COLUMN()+(-1), 1)), 2)</f>
        <v>3.020000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0.171000</v>
      </c>
      <c r="G16" s="13">
        <v>16.950000</v>
      </c>
      <c r="H16" s="13">
        <f ca="1">ROUND(INDIRECT(ADDRESS(ROW()+(0), COLUMN()+(-2), 1))*INDIRECT(ADDRESS(ROW()+(0), COLUMN()+(-1), 1)), 2)</f>
        <v>2.900000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5.920000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20.570000</v>
      </c>
      <c r="H19" s="13">
        <f ca="1">ROUND(INDIRECT(ADDRESS(ROW()+(0), COLUMN()+(-2), 1))*INDIRECT(ADDRESS(ROW()+(0), COLUMN()+(-1), 1))/100, 2)</f>
        <v>0.410000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20.980000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