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<sst xmlns="http://schemas.openxmlformats.org/spreadsheetml/2006/main" count="38" uniqueCount="38">
  <si>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</si>
  <si>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NIG222</t>
  </si>
  <si>
    <t xml:space="preserve">m²</t>
  </si>
  <si>
    <t xml:space="preserve">Sistema MasterSeal Roof 2160 "BASF", para impermeabilización de cubiertas, aplicación manual.</t>
  </si>
  <si>
    <r>
      <rPr>
        <sz val="8.25"/>
        <color rgb="FF000000"/>
        <rFont val="Arial"/>
        <family val="2"/>
      </rPr>
      <t xml:space="preserve">Impermeabilización de cubiertas, realizada mediante el sistema </t>
    </r>
    <r>
      <rPr>
        <b/>
        <sz val="8.25"/>
        <color rgb="FF000000"/>
        <rFont val="Arial"/>
        <family val="2"/>
      </rPr>
      <t xml:space="preserve">visto</t>
    </r>
    <r>
      <rPr>
        <sz val="8.25"/>
        <color rgb="FF000000"/>
        <rFont val="Arial"/>
        <family val="2"/>
      </rPr>
      <t xml:space="preserve"> MasterSeal Roof 2160 "BASF", de 2 a 2,5 mm de espesor total, </t>
    </r>
    <r>
      <rPr>
        <b/>
        <sz val="8.25"/>
        <color rgb="FF000000"/>
        <rFont val="Arial"/>
        <family val="2"/>
      </rPr>
      <t xml:space="preserve">compuesta por: membrana de impermeabilizante líquido, MasterSeal M 860 "BASF", de color gris, aplicada y extendida con llana dentada; y capa de acabado con sellante color a elegir, MasterSeal TC 259 "BASF", aplicada mediante brocha, rodillo o pistola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previa imprimación con MasterTop P 621 "BASF", aplicada con brocha, rodillo o pistola, y posterior espolvoreo de árido de cuarzo, MasterTop F5 "BASF", sobre superficie soporte cementosa (no incluida en este precio)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</si>
  <si>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</si>
  <si>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</si>
  <si>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</si>
  <si>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</si>
  <si>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</si>
  <si>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</si>
  <si>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</si>
  <si>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mt15bas120a</t>
  </si>
  <si>
    <t xml:space="preserve">kg</t>
  </si>
  <si>
    <t xml:space="preserve">Imprimación transparente, MasterTop P 621 "BASF", de dos componentes a base de resina epoxi, para aplicar sobre superficie soporte cementosa.</t>
  </si>
  <si>
    <t xml:space="preserve">mt15bas130c</t>
  </si>
  <si>
    <t xml:space="preserve">kg</t>
  </si>
  <si>
    <t xml:space="preserve">Árido de cuarzo natural, MasterTop F5 "BASF",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</si>
  <si>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</si>
  <si>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</si>
  <si>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"BASF", de color gris, de dos componentes a base de resina de poliuretano, para aplicar con llana dentada, para conformar una membrana impermeable en cubiertas planas o inclinadas.</t>
  </si>
  <si>
    <t xml:space="preserve">mt15bas150d</t>
  </si>
  <si>
    <t xml:space="preserve">kg</t>
  </si>
  <si>
    <t xml:space="preserve">Sellante color a elegir, MasterSeal TC 259 "BASF", compuesto por poliuretano alifático monocomponente y disolventes, de aplicación como capa de acabado elástica y resistente a los rayos UV,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</si>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</sst>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15.040000</v>
      </c>
      <c r="H10" s="11">
        <f ca="1">ROUND(INDIRECT(ADDRESS(ROW()+(0), COLUMN()+(-2), 1))*INDIRECT(ADDRESS(ROW()+(0), COLUMN()+(-1), 1)), 2)</f>
        <v>4.510000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0.560000</v>
      </c>
      <c r="H11" s="11">
        <f ca="1">ROUND(INDIRECT(ADDRESS(ROW()+(0), COLUMN()+(-2), 1))*INDIRECT(ADDRESS(ROW()+(0), COLUMN()+(-1), 1)), 2)</f>
        <v>0.560000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11.940000</v>
      </c>
      <c r="H12" s="11">
        <f ca="1">ROUND(INDIRECT(ADDRESS(ROW()+(0), COLUMN()+(-2), 1))*INDIRECT(ADDRESS(ROW()+(0), COLUMN()+(-1), 1)), 2)</f>
        <v>17.910000</v>
      </c>
    </row>
    <row r="13" spans="1:8" ht="45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0.200000</v>
      </c>
      <c r="G13" s="13">
        <v>14.180000</v>
      </c>
      <c r="H13" s="13">
        <f ca="1">ROUND(INDIRECT(ADDRESS(ROW()+(0), COLUMN()+(-2), 1))*INDIRECT(ADDRESS(ROW()+(0), COLUMN()+(-1), 1)), 2)</f>
        <v>2.840000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25.820000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0.423000</v>
      </c>
      <c r="G16" s="11">
        <v>17.640000</v>
      </c>
      <c r="H16" s="11">
        <f ca="1">ROUND(INDIRECT(ADDRESS(ROW()+(0), COLUMN()+(-2), 1))*INDIRECT(ADDRESS(ROW()+(0), COLUMN()+(-1), 1)), 2)</f>
        <v>7.460000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0.423000</v>
      </c>
      <c r="G17" s="13">
        <v>16.950000</v>
      </c>
      <c r="H17" s="13">
        <f ca="1">ROUND(INDIRECT(ADDRESS(ROW()+(0), COLUMN()+(-2), 1))*INDIRECT(ADDRESS(ROW()+(0), COLUMN()+(-1), 1)), 2)</f>
        <v>7.170000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14.630000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40.450000</v>
      </c>
      <c r="H20" s="13">
        <f ca="1">ROUND(INDIRECT(ADDRESS(ROW()+(0), COLUMN()+(-2), 1))*INDIRECT(ADDRESS(ROW()+(0), COLUMN()+(-1), 1))/100, 2)</f>
        <v>0.810000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1)),INDIRECT(ADDRESS(ROW()+(-7), COLUMN()+(0), 1))), 2)</f>
        <v>41.260000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