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<sst xmlns="http://schemas.openxmlformats.org/spreadsheetml/2006/main" count="45" uniqueCount="45">
  <si>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</si>
  <si>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NIG231</t>
  </si>
  <si>
    <t xml:space="preserve">m²</t>
  </si>
  <si>
    <t xml:space="preserve">Sistema Morcem Dry "GRUPO PUMA", para impermeabilización de balcones y terrazas.</t>
  </si>
  <si>
    <r>
      <rPr>
        <sz val="8.25"/>
        <color rgb="FF000000"/>
        <rFont val="Arial"/>
        <family val="2"/>
      </rPr>
      <t xml:space="preserve">Impermeabilización de balcones y terrazas, realizada mediante el sistema Morcem Dry "GRUPO PUMA", formado por dos capas de </t>
    </r>
    <r>
      <rPr>
        <b/>
        <sz val="8.25"/>
        <color rgb="FF000000"/>
        <rFont val="Arial"/>
        <family val="2"/>
      </rPr>
      <t xml:space="preserve">mortero flexible bicomponente, Morcem Dry F "GRUPO PUMA", color gris</t>
    </r>
    <r>
      <rPr>
        <sz val="8.25"/>
        <color rgb="FF000000"/>
        <rFont val="Arial"/>
        <family val="2"/>
      </rPr>
      <t xml:space="preserve"> y </t>
    </r>
    <r>
      <rPr>
        <b/>
        <sz val="8.25"/>
        <color rgb="FF000000"/>
        <rFont val="Arial"/>
        <family val="2"/>
      </rPr>
      <t xml:space="preserve">reforzada con malla de fibra de vidrio antiálcalis, Morcem Dry Malla "GRUPO PUMA"</t>
    </r>
    <r>
      <rPr>
        <sz val="8.25"/>
        <color rgb="FF000000"/>
        <rFont val="Arial"/>
        <family val="2"/>
      </rPr>
      <t xml:space="preserve">; previa resolución de puntos singulares y realización de ángulo cóncavo, a media caña, en el encuentro de la cubierta con paramentos verticales con </t>
    </r>
    <r>
      <rPr>
        <b/>
        <sz val="8.25"/>
        <color rgb="FF000000"/>
        <rFont val="Arial"/>
        <family val="2"/>
      </rPr>
      <t xml:space="preserve">mortero reparador reforzado con fibras, de muy alta resistencia mecánica y retracción compensada, Morcemrest RF35 "GRUPO PUMA", con una resistencia a compresión a 28 días mayor o igual a 40 N/mm² y un módulo de elasticidad mayor o igual a 17000 N/mm², clase R3 según UNE-EN 1504-3</t>
    </r>
    <r>
      <rPr>
        <sz val="8.25"/>
        <color rgb="FF000000"/>
        <rFont val="Arial"/>
        <family val="2"/>
      </rPr>
      <t xml:space="preserve">; preparado para recibir la capa de protección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</si>
  <si>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</si>
  <si>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</si>
  <si>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</si>
  <si>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</si>
  <si>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</si>
  <si>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</si>
  <si>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</si>
  <si>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mt28mrp010d</t>
  </si>
  <si>
    <t xml:space="preserve">kg</t>
  </si>
  <si>
    <t xml:space="preserve">Mortero reparador reforzado con fibras, de muy alta resistencia mecánica y retracción compensada, Morcemrest RF35 "GRUPO PUMA", con una resistencia a compresión a 28 días mayor o igual a 40 N/mm² y un módulo de elasticidad mayor o igual a 17000 N/mm², clase R3 según UNE-EN 1504-3, compuesto por cementos especiales, áridos seleccionados, aditivos y fibras, aplicado en espesores de hasta 35 mm en vertical y 75 mm en horizontal.</t>
  </si>
  <si>
    <t xml:space="preserve">mt15igp010l</t>
  </si>
  <si>
    <t xml:space="preserve">kg</t>
  </si>
  <si>
    <t xml:space="preserve">Mortero flexible bicomponente, Morcem Dry F "GRUPO PUMA", color gris, compuesto por ligantes hidráulicos y resinas sintéticas, resistencia a presión hidrostática positiva y negativa de 15 bar y certificado de potabilidad, según UNE-EN 1504-2.</t>
  </si>
  <si>
    <t xml:space="preserve">mt15igp051a</t>
  </si>
  <si>
    <t xml:space="preserve">m²</t>
  </si>
  <si>
    <t xml:space="preserve">Malla de fibra de vidrio antiálcalis, Morcem Dry Malla "GRUPO PUMA".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</si>
  <si>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</si>
  <si>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</si>
  <si>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</si>
  <si>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</si>
  <si>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</si>
  <si>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</si>
  <si>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</si>
  <si>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</si>
  <si>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</si>
  <si>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</si>
  <si>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</si>
  <si>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</si>
  <si>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</si>
  <si>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</si>
  <si>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</si>
  <si>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</si>
  <si>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</si>
  <si>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</si>
  <si>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1504-3:2006</t>
  </si>
  <si>
    <t xml:space="preserve">1/2+/3/4</t>
  </si>
  <si>
    <t xml:space="preserve">Productos  y  sistemas  para  la  protección  y reparación  de  estructuras  de  hormigón.  Parte 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</si>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</sst>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5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1.500000</v>
      </c>
      <c r="H10" s="10"/>
      <c r="I10" s="11">
        <v>0.760000</v>
      </c>
      <c r="J10" s="11">
        <f ca="1">ROUND(INDIRECT(ADDRESS(ROW()+(0), COLUMN()+(-3), 1))*INDIRECT(ADDRESS(ROW()+(0), COLUMN()+(-1), 1)), 2)</f>
        <v>1.140000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2.500000</v>
      </c>
      <c r="H11" s="10"/>
      <c r="I11" s="11">
        <v>4.100000</v>
      </c>
      <c r="J11" s="11">
        <f ca="1">ROUND(INDIRECT(ADDRESS(ROW()+(0), COLUMN()+(-3), 1))*INDIRECT(ADDRESS(ROW()+(0), COLUMN()+(-1), 1)), 2)</f>
        <v>10.250000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1.100000</v>
      </c>
      <c r="H12" s="12"/>
      <c r="I12" s="13">
        <v>19.400000</v>
      </c>
      <c r="J12" s="13">
        <f ca="1">ROUND(INDIRECT(ADDRESS(ROW()+(0), COLUMN()+(-3), 1))*INDIRECT(ADDRESS(ROW()+(0), COLUMN()+(-1), 1)), 2)</f>
        <v>21.340000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32.730000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0.181000</v>
      </c>
      <c r="H15" s="10"/>
      <c r="I15" s="11">
        <v>17.640000</v>
      </c>
      <c r="J15" s="11">
        <f ca="1">ROUND(INDIRECT(ADDRESS(ROW()+(0), COLUMN()+(-3), 1))*INDIRECT(ADDRESS(ROW()+(0), COLUMN()+(-1), 1)), 2)</f>
        <v>3.190000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0.181000</v>
      </c>
      <c r="H16" s="12"/>
      <c r="I16" s="13">
        <v>16.950000</v>
      </c>
      <c r="J16" s="13">
        <f ca="1">ROUND(INDIRECT(ADDRESS(ROW()+(0), COLUMN()+(-3), 1))*INDIRECT(ADDRESS(ROW()+(0), COLUMN()+(-1), 1)), 2)</f>
        <v>3.070000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6.260000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38.990000</v>
      </c>
      <c r="J19" s="13">
        <f ca="1">ROUND(INDIRECT(ADDRESS(ROW()+(0), COLUMN()+(-3), 1))*INDIRECT(ADDRESS(ROW()+(0), COLUMN()+(-1), 1))/100, 2)</f>
        <v>0.780000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39.770000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1102006.000000</v>
      </c>
      <c r="G24" s="28"/>
      <c r="H24" s="28">
        <v>112009.000000</v>
      </c>
      <c r="I24" s="28"/>
      <c r="J24" s="28" t="s">
        <v>40</v>
      </c>
    </row>
    <row r="25" spans="1:10" ht="24.0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