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<sst xmlns="http://schemas.openxmlformats.org/spreadsheetml/2006/main" count="35" uniqueCount="35">
  <si>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</si>
  <si>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NIM040</t>
  </si>
  <si>
    <t xml:space="preserve">m²</t>
  </si>
  <si>
    <t xml:space="preserve">Capa drenante y filtrante exterior para muro en contacto con el terreno, con láminas nodulares con geotextil.</t>
  </si>
  <si>
    <r>
      <rPr>
        <sz val="8.25"/>
        <color rgb="FF000000"/>
        <rFont val="Arial"/>
        <family val="2"/>
      </rPr>
      <t xml:space="preserve">Drenaje de muro de sótano o estructura enterrada, por su cara exterior, con </t>
    </r>
    <r>
      <rPr>
        <b/>
        <sz val="8.25"/>
        <color rgb="FF000000"/>
        <rFont val="Arial"/>
        <family val="2"/>
      </rPr>
      <t xml:space="preserve">lámina drenante nodular de polietileno de alta densidad (PEAD/HDPE), con nódulos de 8 mm de altura, con geotextil de polipropileno incorporado, resistencia a la compresión 150 kN/m² según UNE-EN ISO 604, capacidad de drenaje 5 l/(s·m) y masa nominal 0,7 kg/m²</t>
    </r>
    <r>
      <rPr>
        <sz val="8.25"/>
        <color rgb="FF000000"/>
        <rFont val="Arial"/>
        <family val="2"/>
      </rPr>
      <t xml:space="preserve">, sujeta al muro previamente impermeabilizado mediante </t>
    </r>
    <r>
      <rPr>
        <b/>
        <sz val="8.25"/>
        <color rgb="FF000000"/>
        <rFont val="Arial"/>
        <family val="2"/>
      </rPr>
      <t xml:space="preserve">fijaciones mecánicas</t>
    </r>
    <r>
      <rPr>
        <sz val="8.25"/>
        <color rgb="FF000000"/>
        <rFont val="Arial"/>
        <family val="2"/>
      </rPr>
      <t xml:space="preserve">, y rematado superiormente con perfil metálico.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</si>
  <si>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</si>
  <si>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</si>
  <si>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</si>
  <si>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</si>
  <si>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</si>
  <si>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</si>
  <si>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</si>
  <si>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mt14gdo010b</t>
  </si>
  <si>
    <t xml:space="preserve">m²</t>
  </si>
  <si>
    <t xml:space="preserve">Lámina drenante nodular de polietileno de alta densidad (PEAD/HDPE), con nódulos de 8 mm de altura, con geotextil de polipropileno incorporado, resistencia a la compresión 150 kN/m² según UNE-EN ISO 604, capacidad de drenaje 5 l/(s·m) y masa nominal 0,7 kg/m².</t>
  </si>
  <si>
    <t xml:space="preserve">mt15pao010a</t>
  </si>
  <si>
    <t xml:space="preserve">Ud</t>
  </si>
  <si>
    <t xml:space="preserve">Roseta, para fijación de membrana drenante.</t>
  </si>
  <si>
    <t xml:space="preserve">mt15pao020a</t>
  </si>
  <si>
    <t xml:space="preserve">m</t>
  </si>
  <si>
    <t xml:space="preserve">Perfil de remate.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</si>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</sst>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58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2.730000</v>
      </c>
      <c r="H10" s="11">
        <f ca="1">ROUND(INDIRECT(ADDRESS(ROW()+(0), COLUMN()+(-2), 1))*INDIRECT(ADDRESS(ROW()+(0), COLUMN()+(-1), 1)), 2)</f>
        <v>3.000000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2.000000</v>
      </c>
      <c r="G11" s="11">
        <v>0.020000</v>
      </c>
      <c r="H11" s="11">
        <f ca="1">ROUND(INDIRECT(ADDRESS(ROW()+(0), COLUMN()+(-2), 1))*INDIRECT(ADDRESS(ROW()+(0), COLUMN()+(-1), 1)), 2)</f>
        <v>0.040000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0.300000</v>
      </c>
      <c r="G12" s="13">
        <v>1.870000</v>
      </c>
      <c r="H12" s="13">
        <f ca="1">ROUND(INDIRECT(ADDRESS(ROW()+(0), COLUMN()+(-2), 1))*INDIRECT(ADDRESS(ROW()+(0), COLUMN()+(-1), 1)), 2)</f>
        <v>0.560000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3.600000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0.171000</v>
      </c>
      <c r="G15" s="11">
        <v>17.640000</v>
      </c>
      <c r="H15" s="11">
        <f ca="1">ROUND(INDIRECT(ADDRESS(ROW()+(0), COLUMN()+(-2), 1))*INDIRECT(ADDRESS(ROW()+(0), COLUMN()+(-1), 1)), 2)</f>
        <v>3.020000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0.171000</v>
      </c>
      <c r="G16" s="13">
        <v>16.950000</v>
      </c>
      <c r="H16" s="13">
        <f ca="1">ROUND(INDIRECT(ADDRESS(ROW()+(0), COLUMN()+(-2), 1))*INDIRECT(ADDRESS(ROW()+(0), COLUMN()+(-1), 1)), 2)</f>
        <v>2.900000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5.920000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9.520000</v>
      </c>
      <c r="H19" s="13">
        <f ca="1">ROUND(INDIRECT(ADDRESS(ROW()+(0), COLUMN()+(-2), 1))*INDIRECT(ADDRESS(ROW()+(0), COLUMN()+(-1), 1))/100, 2)</f>
        <v>0.190000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1)),INDIRECT(ADDRESS(ROW()+(-7), COLUMN()+(0), 1))), 2)</f>
        <v>9.710000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