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<sst xmlns="http://schemas.openxmlformats.org/spreadsheetml/2006/main" count="46" uniqueCount="46">
  <si>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</si>
  <si>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NLG301</t>
  </si>
  <si>
    <t xml:space="preserve">m²</t>
  </si>
  <si>
    <t xml:space="preserve">Sistema MasterSeal Roof 2110 "BASF" de impermeabilización líquida de cubiertas, aplicación mecánica en caliente.</t>
  </si>
  <si>
    <r>
      <rPr>
        <sz val="8.25"/>
        <color rgb="FF000000"/>
        <rFont val="Arial"/>
        <family val="2"/>
      </rPr>
      <t xml:space="preserve">Sistema MasterSeal Roof 2110 "BASF" de impermeabilización líquida de cubiertas, de 2 a 2,5 mm de espesor total, sobre superficie soporte de hormigón o mortero, formado por membrana elástica impermeabilizante de dos componentes, MasterSeal M 800 "BASF", aplicada mediante sistema de proyección mecánica en caliente, previa imprimación con MasterSeal P 770 "BASF", endurecida superficialmente mediante espolvoreo con árido de cuarzo natural, MasterTop F5 "BASF"; y sellado de la impermeabilización con dos capas de sellante de color gris RAL 7032, MasterSeal TC 259 "BASF".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</si>
  <si>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</si>
  <si>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</si>
  <si>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</si>
  <si>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</si>
  <si>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</si>
  <si>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</si>
  <si>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</si>
  <si>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mt15bas120k</t>
  </si>
  <si>
    <t xml:space="preserve">kg</t>
  </si>
  <si>
    <t xml:space="preserve">Imprimación transparente, MasterSeal P 770 "BASF", de dos componentes, con tecnología Xolutec, para aplicar sobre superficie soporte de hormigón, de mortero o metálica con brocha o rodillo.</t>
  </si>
  <si>
    <t xml:space="preserve">mt15bas130c</t>
  </si>
  <si>
    <t xml:space="preserve">kg</t>
  </si>
  <si>
    <t xml:space="preserve">Árido de cuarzo natural, MasterTop F5 "BASF", de granulometría comprendida entre 0,4 y 1,0 mm, para utilizar como carga mineral en combinación con resinas epoxi o poliuretano.</t>
  </si>
  <si>
    <t xml:space="preserve">mt15bas120o</t>
  </si>
  <si>
    <t xml:space="preserve">kg</t>
  </si>
  <si>
    <t xml:space="preserve">Imprimación transparente, MasterSeal P 691 "BASF", a base de resina de poliuretano monocomponente y disolventes, para aplicar sobre PVC, EPDM, madera, poliéster o fibrocemento, sobre membranas proyectadas tipo MasterSeal o como puente de unión con rastrillo de goma y rodillo de pelo corto.</t>
  </si>
  <si>
    <t xml:space="preserve">mt15bas350a</t>
  </si>
  <si>
    <t xml:space="preserve">kg</t>
  </si>
  <si>
    <t xml:space="preserve">Membrana elástica impermeabilizante de dos componentes a base de poliuretano y poliurea, MasterSeal M 800 "BASF", permeable al vapor de agua, para aplicar mediante sistema de proyección mecánica en caliente.</t>
  </si>
  <si>
    <t xml:space="preserve">mt15bas150c</t>
  </si>
  <si>
    <t xml:space="preserve">kg</t>
  </si>
  <si>
    <t xml:space="preserve">Sellante de color gris RAL 7032, MasterSeal TC 259 "BASF", compuesto por poliuretano alifático monocomponente y disolventes, con resistencia a los rayos UV, de aplicación como capa de acabado elástica para protección frente a la intemperie, en el sistema MasterSeal Roof de impermeabilización vista de cubiertas.</t>
  </si>
  <si>
    <t xml:space="preserve">Subtotal materiales:</t>
  </si>
  <si>
    <t xml:space="preserve">Equipo y maquinaria</t>
  </si>
  <si>
    <t xml:space="preserve">mq06pyp010</t>
  </si>
  <si>
    <t xml:space="preserve">h</t>
  </si>
  <si>
    <t xml:space="preserve">Equipo completo para proyección de productos impermeabilizantes líquidos en caliente.</t>
  </si>
  <si>
    <t xml:space="preserve">Subtotal equipo y maquinaria:</t>
  </si>
  <si>
    <t xml:space="preserve">Mano de obra</t>
  </si>
  <si>
    <t xml:space="preserve">mo032</t>
  </si>
  <si>
    <t xml:space="preserve">h</t>
  </si>
  <si>
    <t xml:space="preserve">Oficial 1ª aplicador de productos impermeabilizantes.</t>
  </si>
  <si>
    <t xml:space="preserve">mo070</t>
  </si>
  <si>
    <t xml:space="preserve">h</t>
  </si>
  <si>
    <t xml:space="preserve">Ayudante aplicador de productos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</si>
  <si>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</si>
  <si>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</si>
  <si>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</si>
  <si>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</si>
  <si>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3,81€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</si>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</sst>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0.55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</v>
      </c>
      <c r="G10" s="12">
        <v>10.71</v>
      </c>
      <c r="H10" s="12">
        <f ca="1">ROUND(INDIRECT(ADDRESS(ROW()+(0), COLUMN()+(-2), 1))*INDIRECT(ADDRESS(ROW()+(0), COLUMN()+(-1), 1)), 2)</f>
        <v>3.21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0.74</v>
      </c>
      <c r="H11" s="12">
        <f ca="1">ROUND(INDIRECT(ADDRESS(ROW()+(0), COLUMN()+(-2), 1))*INDIRECT(ADDRESS(ROW()+(0), COLUMN()+(-1), 1)), 2)</f>
        <v>0.74</v>
      </c>
    </row>
    <row r="12" spans="1:8" ht="45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</v>
      </c>
      <c r="G12" s="12">
        <v>15.39</v>
      </c>
      <c r="H12" s="12">
        <f ca="1">ROUND(INDIRECT(ADDRESS(ROW()+(0), COLUMN()+(-2), 1))*INDIRECT(ADDRESS(ROW()+(0), COLUMN()+(-1), 1)), 2)</f>
        <v>1.54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2.2</v>
      </c>
      <c r="G13" s="12">
        <v>8.65</v>
      </c>
      <c r="H13" s="12">
        <f ca="1">ROUND(INDIRECT(ADDRESS(ROW()+(0), COLUMN()+(-2), 1))*INDIRECT(ADDRESS(ROW()+(0), COLUMN()+(-1), 1)), 2)</f>
        <v>19.03</v>
      </c>
    </row>
    <row r="14" spans="1:8" ht="45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0.2</v>
      </c>
      <c r="G14" s="14">
        <v>15.31</v>
      </c>
      <c r="H14" s="14">
        <f ca="1">ROUND(INDIRECT(ADDRESS(ROW()+(0), COLUMN()+(-2), 1))*INDIRECT(ADDRESS(ROW()+(0), COLUMN()+(-1), 1)), 2)</f>
        <v>3.06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27.58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24.0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0.2</v>
      </c>
      <c r="G17" s="14">
        <v>2.5</v>
      </c>
      <c r="H17" s="14">
        <f ca="1">ROUND(INDIRECT(ADDRESS(ROW()+(0), COLUMN()+(-2), 1))*INDIRECT(ADDRESS(ROW()+(0), COLUMN()+(-1), 1)), 2)</f>
        <v>0.5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0.5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0.251</v>
      </c>
      <c r="G20" s="12">
        <v>18.91</v>
      </c>
      <c r="H20" s="12">
        <f ca="1">ROUND(INDIRECT(ADDRESS(ROW()+(0), COLUMN()+(-2), 1))*INDIRECT(ADDRESS(ROW()+(0), COLUMN()+(-1), 1)), 2)</f>
        <v>4.75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0.251</v>
      </c>
      <c r="G21" s="14">
        <v>18.17</v>
      </c>
      <c r="H21" s="14">
        <f ca="1">ROUND(INDIRECT(ADDRESS(ROW()+(0), COLUMN()+(-2), 1))*INDIRECT(ADDRESS(ROW()+(0), COLUMN()+(-1), 1)), 2)</f>
        <v>4.56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9.31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1)),INDIRECT(ADDRESS(ROW()+(-9), COLUMN()+(1), 1))), 2)</f>
        <v>37.39</v>
      </c>
      <c r="H24" s="14">
        <f ca="1">ROUND(INDIRECT(ADDRESS(ROW()+(0), COLUMN()+(-2), 1))*INDIRECT(ADDRESS(ROW()+(0), COLUMN()+(-1), 1))/100, 2)</f>
        <v>0.75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1)),INDIRECT(ADDRESS(ROW()+(-10), COLUMN()+(0), 1))), 2)</f>
        <v>38.14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