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<sst xmlns="http://schemas.openxmlformats.org/spreadsheetml/2006/main" count="26" uniqueCount="26">
  <si>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</si>
  <si>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</si>
  <si>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</si>
  <si>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</si>
  <si>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r>
      <rPr>
        <b/>
        <sz val="7.80"/>
        <color rgb="FF000000"/>
        <rFont val="Arial"/>
        <family val="2"/>
      </rPr>
      <t xml:space="preserve">Pasamanos metálico formado por tubo hueco de acero de 40 mm de diámetro</t>
    </r>
    <r>
      <rPr>
        <sz val="7.80"/>
        <color rgb="FF000000"/>
        <rFont val="Arial"/>
        <family val="2"/>
      </rPr>
      <t xml:space="preserve">, para escalera </t>
    </r>
    <r>
      <rPr>
        <b/>
        <sz val="7.80"/>
        <color rgb="FF000000"/>
        <rFont val="Arial"/>
        <family val="2"/>
      </rPr>
      <t xml:space="preserve">de ida y vuelta, de dos tramos rectos con meseta intermedia</t>
    </r>
    <r>
      <rPr>
        <sz val="7.80"/>
        <color rgb="FF000000"/>
        <rFont val="Arial"/>
        <family val="2"/>
      </rPr>
      <t xml:space="preserve">, fijado </t>
    </r>
    <r>
      <rPr>
        <b/>
        <sz val="7.80"/>
        <color rgb="FF000000"/>
        <rFont val="Arial"/>
        <family val="2"/>
      </rPr>
      <t xml:space="preserve">mediante atornillado en obra de fábrica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</si>
  <si>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</si>
  <si>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</si>
  <si>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</si>
  <si>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</si>
  <si>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</si>
  <si>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</si>
  <si>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</si>
  <si>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</si>
  <si>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barandilla, de elementos de fijación sobre obra de fábrica: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</si>
  <si>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</si>
  <si>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</si>
  <si>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meseta intermedia.</t>
  </si>
  <si>
    <t xml:space="preserve">mo017</t>
  </si>
  <si>
    <t xml:space="preserve">h</t>
  </si>
  <si>
    <t xml:space="preserve">Oficial 1ª cerrajero.</t>
  </si>
  <si>
    <t xml:space="preserve">%</t>
  </si>
  <si>
    <t xml:space="preserve">Medios auxiliares</t>
  </si>
  <si>
    <t xml:space="preserve">%</t>
  </si>
  <si>
    <t xml:space="preserve">Costes indirectos</t>
  </si>
  <si>
    <t xml:space="preserve">Coste de mantenimiento decenal: 1,39€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</si>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</sst>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21" customWidth="1"/>
    <col min="3" max="3" width="0.58" customWidth="1"/>
    <col min="4" max="4" width="14.13" customWidth="1"/>
    <col min="5" max="5" width="53.91" customWidth="1"/>
    <col min="6" max="6" width="6.70" customWidth="1"/>
    <col min="7" max="7" width="8.89"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12.0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21.60" thickBot="1" customHeight="1">
      <c r="A8" s="10" t="s">
        <v>11</v>
      </c>
      <c r="B8" s="12" t="s">
        <v>12</v>
      </c>
      <c r="C8" s="12"/>
      <c r="D8" s="10" t="s">
        <v>13</v>
      </c>
      <c r="E8" s="10"/>
      <c r="F8" s="14">
        <v>1.000000</v>
      </c>
      <c r="G8" s="16">
        <v>2.040000</v>
      </c>
      <c r="H8" s="16"/>
      <c r="I8" s="16">
        <f ca="1">ROUND(INDIRECT(ADDRESS(ROW()+(0), COLUMN()+(-3), 1))*INDIRECT(ADDRESS(ROW()+(0), COLUMN()+(-2), 1)), 2)</f>
        <v>2.040000</v>
      </c>
      <c r="J8" s="16"/>
    </row>
    <row r="9" spans="1:10" ht="40.80" thickBot="1" customHeight="1">
      <c r="A9" s="17" t="s">
        <v>14</v>
      </c>
      <c r="B9" s="18" t="s">
        <v>15</v>
      </c>
      <c r="C9" s="18"/>
      <c r="D9" s="17" t="s">
        <v>16</v>
      </c>
      <c r="E9" s="17"/>
      <c r="F9" s="19">
        <v>1.000000</v>
      </c>
      <c r="G9" s="20">
        <v>15.580000</v>
      </c>
      <c r="H9" s="20"/>
      <c r="I9" s="20">
        <f ca="1">ROUND(INDIRECT(ADDRESS(ROW()+(0), COLUMN()+(-3), 1))*INDIRECT(ADDRESS(ROW()+(0), COLUMN()+(-2), 1)), 2)</f>
        <v>15.580000</v>
      </c>
      <c r="J9" s="20"/>
    </row>
    <row r="10" spans="1:10" ht="12.00" thickBot="1" customHeight="1">
      <c r="A10" s="17" t="s">
        <v>17</v>
      </c>
      <c r="B10" s="21" t="s">
        <v>18</v>
      </c>
      <c r="C10" s="21"/>
      <c r="D10" s="22" t="s">
        <v>19</v>
      </c>
      <c r="E10" s="22"/>
      <c r="F10" s="23">
        <v>0.503000</v>
      </c>
      <c r="G10" s="24">
        <v>17.660000</v>
      </c>
      <c r="H10" s="24"/>
      <c r="I10" s="24">
        <f ca="1">ROUND(INDIRECT(ADDRESS(ROW()+(0), COLUMN()+(-3), 1))*INDIRECT(ADDRESS(ROW()+(0), COLUMN()+(-2), 1)), 2)</f>
        <v>8.880000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26.500000</v>
      </c>
      <c r="H11" s="16"/>
      <c r="I11" s="16">
        <f ca="1">ROUND(INDIRECT(ADDRESS(ROW()+(0), COLUMN()+(-3), 1))*INDIRECT(ADDRESS(ROW()+(0), COLUMN()+(-2), 1))/100, 2)</f>
        <v>0.530000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27.030000</v>
      </c>
      <c r="H12" s="24"/>
      <c r="I12" s="24">
        <f ca="1">ROUND(INDIRECT(ADDRESS(ROW()+(0), COLUMN()+(-3), 1))*INDIRECT(ADDRESS(ROW()+(0), COLUMN()+(-2), 1))/100, 2)</f>
        <v>0.810000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27.840000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