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<sst xmlns="http://schemas.openxmlformats.org/spreadsheetml/2006/main" count="38" uniqueCount="38">
  <si>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</si>
  <si>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PMA010</t>
  </si>
  <si>
    <t xml:space="preserve">Ud</t>
  </si>
  <si>
    <t xml:space="preserve">Mampara de acero.</t>
  </si>
  <si>
    <r>
      <rPr>
        <sz val="7.80"/>
        <color rgb="FF000000"/>
        <rFont val="Arial"/>
        <family val="2"/>
      </rPr>
      <t xml:space="preserve">Partición desmontable formada por </t>
    </r>
    <r>
      <rPr>
        <b/>
        <sz val="7.80"/>
        <color rgb="FF000000"/>
        <rFont val="Arial"/>
        <family val="2"/>
      </rPr>
      <t xml:space="preserve">mampara de 4x2,9 m, de acero galvanizado natural, acristalada en la mitad de su superficie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aislamiento intermedio de lana mineral y remate superior de acero galvanizado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</si>
  <si>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</si>
  <si>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</si>
  <si>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</si>
  <si>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</si>
  <si>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</si>
  <si>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</si>
  <si>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mt26mac010a</t>
  </si>
  <si>
    <t xml:space="preserve">m²</t>
  </si>
  <si>
    <t xml:space="preserve">Panel ciego machihembrado para mamparas, formado por dos chapas de acero galvanizado con aislamiento intermedio de lana mineral de conductividad térmica 0,039 W/(mK).</t>
  </si>
  <si>
    <t xml:space="preserve">mt26mac020a</t>
  </si>
  <si>
    <t xml:space="preserve">m</t>
  </si>
  <si>
    <t xml:space="preserve">Perfil en "U" de acero galvanizado para mamparas.</t>
  </si>
  <si>
    <t xml:space="preserve">mt26mac030a</t>
  </si>
  <si>
    <t xml:space="preserve">m</t>
  </si>
  <si>
    <t xml:space="preserve">Rodapié de acero galvanizado para mamparas.</t>
  </si>
  <si>
    <t xml:space="preserve">mt21vpi010d</t>
  </si>
  <si>
    <t xml:space="preserve">m²</t>
  </si>
  <si>
    <t xml:space="preserve">Luna pulida incolora, 8 mm. Según UNE-EN 410 y UNE-EN 673.</t>
  </si>
  <si>
    <t xml:space="preserve">mt26mac040</t>
  </si>
  <si>
    <t xml:space="preserve">m</t>
  </si>
  <si>
    <t xml:space="preserve">Perfil de aluminio lacado para recibido del vidrio en mamparas.</t>
  </si>
  <si>
    <t xml:space="preserve">mo010</t>
  </si>
  <si>
    <t xml:space="preserve">h</t>
  </si>
  <si>
    <t xml:space="preserve">Oficial 1ª montador.</t>
  </si>
  <si>
    <t xml:space="preserve">mo075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</si>
  <si>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</si>
  <si>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</si>
  <si>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</si>
  <si>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</si>
  <si>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</si>
  <si>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</si>
  <si>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194,83€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</si>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</sst>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1.31" customWidth="1"/>
    <col min="4" max="4" width="17.05" customWidth="1"/>
    <col min="5" max="5" width="48.96" customWidth="1"/>
    <col min="6" max="6" width="2.77" customWidth="1"/>
    <col min="7" max="7" width="4.37" customWidth="1"/>
    <col min="8" max="8" width="5.97" customWidth="1"/>
    <col min="9" max="9" width="7.58" customWidth="1"/>
    <col min="10" max="10" width="2.77" customWidth="1"/>
    <col min="11" max="11" width="10.3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3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 t="s">
        <v>8</v>
      </c>
      <c r="G7" s="9"/>
      <c r="H7" s="9" t="s">
        <v>9</v>
      </c>
      <c r="I7" s="9"/>
      <c r="J7" s="9" t="s">
        <v>10</v>
      </c>
      <c r="K7" s="9"/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4">
        <v>7.000000</v>
      </c>
      <c r="G8" s="14"/>
      <c r="H8" s="16">
        <v>80.490000</v>
      </c>
      <c r="I8" s="16"/>
      <c r="J8" s="16">
        <f ca="1">ROUND(INDIRECT(ADDRESS(ROW()+(0), COLUMN()+(-4), 1))*INDIRECT(ADDRESS(ROW()+(0), COLUMN()+(-2), 1)), 2)</f>
        <v>563.430000</v>
      </c>
      <c r="K8" s="16"/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9">
        <v>9.700000</v>
      </c>
      <c r="G9" s="19"/>
      <c r="H9" s="20">
        <v>4.260000</v>
      </c>
      <c r="I9" s="20"/>
      <c r="J9" s="20">
        <f ca="1">ROUND(INDIRECT(ADDRESS(ROW()+(0), COLUMN()+(-4), 1))*INDIRECT(ADDRESS(ROW()+(0), COLUMN()+(-2), 1)), 2)</f>
        <v>41.320000</v>
      </c>
      <c r="K9" s="20"/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9">
        <v>3.900000</v>
      </c>
      <c r="G10" s="19"/>
      <c r="H10" s="20">
        <v>4.430000</v>
      </c>
      <c r="I10" s="20"/>
      <c r="J10" s="20">
        <f ca="1">ROUND(INDIRECT(ADDRESS(ROW()+(0), COLUMN()+(-4), 1))*INDIRECT(ADDRESS(ROW()+(0), COLUMN()+(-2), 1)), 2)</f>
        <v>17.280000</v>
      </c>
      <c r="K10" s="20"/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9">
        <v>4.000000</v>
      </c>
      <c r="G11" s="19"/>
      <c r="H11" s="20">
        <v>30.500000</v>
      </c>
      <c r="I11" s="20"/>
      <c r="J11" s="20">
        <f ca="1">ROUND(INDIRECT(ADDRESS(ROW()+(0), COLUMN()+(-4), 1))*INDIRECT(ADDRESS(ROW()+(0), COLUMN()+(-2), 1)), 2)</f>
        <v>122.000000</v>
      </c>
      <c r="K11" s="20"/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9">
        <v>13.000000</v>
      </c>
      <c r="G12" s="19"/>
      <c r="H12" s="20">
        <v>5.830000</v>
      </c>
      <c r="I12" s="20"/>
      <c r="J12" s="20">
        <f ca="1">ROUND(INDIRECT(ADDRESS(ROW()+(0), COLUMN()+(-4), 1))*INDIRECT(ADDRESS(ROW()+(0), COLUMN()+(-2), 1)), 2)</f>
        <v>75.790000</v>
      </c>
      <c r="K12" s="20"/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9">
        <v>6.071000</v>
      </c>
      <c r="G13" s="19"/>
      <c r="H13" s="20">
        <v>17.970000</v>
      </c>
      <c r="I13" s="20"/>
      <c r="J13" s="20">
        <f ca="1">ROUND(INDIRECT(ADDRESS(ROW()+(0), COLUMN()+(-4), 1))*INDIRECT(ADDRESS(ROW()+(0), COLUMN()+(-2), 1)), 2)</f>
        <v>109.100000</v>
      </c>
      <c r="K13" s="20"/>
    </row>
    <row r="14" spans="1:11" ht="12.00" thickBot="1" customHeight="1">
      <c r="A14" s="17" t="s">
        <v>29</v>
      </c>
      <c r="B14" s="21" t="s">
        <v>30</v>
      </c>
      <c r="C14" s="22" t="s">
        <v>31</v>
      </c>
      <c r="D14" s="22"/>
      <c r="E14" s="22"/>
      <c r="F14" s="23">
        <v>6.071000</v>
      </c>
      <c r="G14" s="23"/>
      <c r="H14" s="24">
        <v>16.690000</v>
      </c>
      <c r="I14" s="24"/>
      <c r="J14" s="24">
        <f ca="1">ROUND(INDIRECT(ADDRESS(ROW()+(0), COLUMN()+(-4), 1))*INDIRECT(ADDRESS(ROW()+(0), COLUMN()+(-2), 1)), 2)</f>
        <v>101.320000</v>
      </c>
      <c r="K14" s="24"/>
    </row>
    <row r="15" spans="1:11" ht="12.00" thickBot="1" customHeight="1">
      <c r="A15" s="17"/>
      <c r="B15" s="12" t="s">
        <v>32</v>
      </c>
      <c r="C15" s="10" t="s">
        <v>33</v>
      </c>
      <c r="D15" s="10"/>
      <c r="E15" s="10"/>
      <c r="F15" s="14">
        <v>2.000000</v>
      </c>
      <c r="G15" s="14"/>
      <c r="H15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1030.240000</v>
      </c>
      <c r="I15" s="16"/>
      <c r="J15" s="16">
        <f ca="1">ROUND(INDIRECT(ADDRESS(ROW()+(0), COLUMN()+(-4), 1))*INDIRECT(ADDRESS(ROW()+(0), COLUMN()+(-2), 1))/100, 2)</f>
        <v>20.600000</v>
      </c>
      <c r="K15" s="16"/>
    </row>
    <row r="16" spans="1:11" ht="12.00" thickBot="1" customHeight="1">
      <c r="A16" s="22"/>
      <c r="B16" s="21" t="s">
        <v>34</v>
      </c>
      <c r="C16" s="22" t="s">
        <v>35</v>
      </c>
      <c r="D16" s="22"/>
      <c r="E16" s="22"/>
      <c r="F16" s="23">
        <v>3.000000</v>
      </c>
      <c r="G16" s="23"/>
      <c r="H16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1050.840000</v>
      </c>
      <c r="I16" s="24"/>
      <c r="J16" s="24">
        <f ca="1">ROUND(INDIRECT(ADDRESS(ROW()+(0), COLUMN()+(-4), 1))*INDIRECT(ADDRESS(ROW()+(0), COLUMN()+(-2), 1))/100, 2)</f>
        <v>31.530000</v>
      </c>
      <c r="K16" s="24"/>
    </row>
    <row r="17" spans="1:11" ht="12.00" thickBot="1" customHeight="1">
      <c r="A17" s="6" t="s">
        <v>36</v>
      </c>
      <c r="B17" s="7"/>
      <c r="C17" s="7"/>
      <c r="D17" s="7"/>
      <c r="E17" s="7"/>
      <c r="F17" s="25"/>
      <c r="G17" s="25"/>
      <c r="H17" s="6" t="s">
        <v>37</v>
      </c>
      <c r="I17" s="6"/>
      <c r="J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1082.370000</v>
      </c>
      <c r="K17" s="26"/>
    </row>
  </sheetData>
  <mergeCells count="50">
    <mergeCell ref="A1:K1"/>
    <mergeCell ref="A3:C3"/>
    <mergeCell ref="E3:F3"/>
    <mergeCell ref="G3:H3"/>
    <mergeCell ref="I3:J3"/>
    <mergeCell ref="A4:K4"/>
    <mergeCell ref="C7:E7"/>
    <mergeCell ref="F7:G7"/>
    <mergeCell ref="H7:I7"/>
    <mergeCell ref="J7:K7"/>
    <mergeCell ref="C8:E8"/>
    <mergeCell ref="F8:G8"/>
    <mergeCell ref="H8:I8"/>
    <mergeCell ref="J8:K8"/>
    <mergeCell ref="C9:E9"/>
    <mergeCell ref="F9:G9"/>
    <mergeCell ref="H9:I9"/>
    <mergeCell ref="J9:K9"/>
    <mergeCell ref="C10:E10"/>
    <mergeCell ref="F10:G10"/>
    <mergeCell ref="H10:I10"/>
    <mergeCell ref="J10:K10"/>
    <mergeCell ref="C11:E11"/>
    <mergeCell ref="F11:G11"/>
    <mergeCell ref="H11:I11"/>
    <mergeCell ref="J11:K11"/>
    <mergeCell ref="C12:E12"/>
    <mergeCell ref="F12:G12"/>
    <mergeCell ref="H12:I12"/>
    <mergeCell ref="J12:K12"/>
    <mergeCell ref="C13:E13"/>
    <mergeCell ref="F13:G13"/>
    <mergeCell ref="H13:I13"/>
    <mergeCell ref="J13:K13"/>
    <mergeCell ref="C14:E14"/>
    <mergeCell ref="F14:G14"/>
    <mergeCell ref="H14:I14"/>
    <mergeCell ref="J14:K14"/>
    <mergeCell ref="C15:E15"/>
    <mergeCell ref="F15:G15"/>
    <mergeCell ref="H15:I15"/>
    <mergeCell ref="J15:K15"/>
    <mergeCell ref="C16:E16"/>
    <mergeCell ref="F16:G16"/>
    <mergeCell ref="H16:I16"/>
    <mergeCell ref="J16:K16"/>
    <mergeCell ref="A17:E17"/>
    <mergeCell ref="F17:G17"/>
    <mergeCell ref="H17:I17"/>
    <mergeCell ref="J17:K17"/>
  </mergeCells>
  <pageMargins left="0.620079" right="0.472441" top="0.472441" bottom="0.472441" header="0.0" footer="0.0"/>
  <pageSetup paperSize="9" orientation="portrait"/>
  <rowBreaks count="0" manualBreakCount="0">
    </rowBreaks>
</worksheet>
</file>