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<sst xmlns="http://schemas.openxmlformats.org/spreadsheetml/2006/main" count="32" uniqueCount="32">
  <si>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</si>
  <si>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</si>
  <si>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</si>
  <si>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</si>
  <si>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dos hojas practicables, formada por dos chapas de acero, de 1490x1980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barra antipánico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</si>
  <si>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</si>
  <si>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</si>
  <si>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</si>
  <si>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</si>
  <si>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</si>
  <si>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</si>
  <si>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mt26pac010f</t>
  </si>
  <si>
    <t xml:space="preserve">Ud</t>
  </si>
  <si>
    <t xml:space="preserve">Puerta acústica interior de dos hojas practicables, formada por dos chapas de acero, de 1490x1980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</si>
  <si>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mt26pac020d</t>
  </si>
  <si>
    <t xml:space="preserve">Ud</t>
  </si>
  <si>
    <t xml:space="preserve">Cerradura embutida de cierre a un punto, y cilindro de latón con llave, para puerta acústica.</t>
  </si>
  <si>
    <t xml:space="preserve">mt26pac020a</t>
  </si>
  <si>
    <t xml:space="preserve">Ud</t>
  </si>
  <si>
    <t xml:space="preserve">Mirilla circular, de 30 cm de diámetro, realizada con doble acristalamiento, para puerta acústica.</t>
  </si>
  <si>
    <t xml:space="preserve">mo019</t>
  </si>
  <si>
    <t xml:space="preserve">h</t>
  </si>
  <si>
    <t xml:space="preserve">Oficial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</si>
  <si>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</si>
  <si>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</si>
  <si>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</si>
  <si>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</si>
  <si>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</si>
  <si>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</si>
  <si>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</si>
  <si>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630,63€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</si>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</sst>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2976.050000</v>
      </c>
      <c r="J8" s="16"/>
      <c r="K8" s="16">
        <f ca="1">ROUND(INDIRECT(ADDRESS(ROW()+(0), COLUMN()+(-4), 1))*INDIRECT(ADDRESS(ROW()+(0), COLUMN()+(-2), 1)), 2)</f>
        <v>2976.050000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72.770000</v>
      </c>
      <c r="J9" s="20"/>
      <c r="K9" s="20">
        <f ca="1">ROUND(INDIRECT(ADDRESS(ROW()+(0), COLUMN()+(-4), 1))*INDIRECT(ADDRESS(ROW()+(0), COLUMN()+(-2), 1)), 2)</f>
        <v>72.770000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464.890000</v>
      </c>
      <c r="J10" s="20"/>
      <c r="K10" s="20">
        <f ca="1">ROUND(INDIRECT(ADDRESS(ROW()+(0), COLUMN()+(-4), 1))*INDIRECT(ADDRESS(ROW()+(0), COLUMN()+(-2), 1)), 2)</f>
        <v>464.890000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0.505000</v>
      </c>
      <c r="H11" s="19"/>
      <c r="I11" s="20">
        <v>17.390000</v>
      </c>
      <c r="J11" s="20"/>
      <c r="K11" s="20">
        <f ca="1">ROUND(INDIRECT(ADDRESS(ROW()+(0), COLUMN()+(-4), 1))*INDIRECT(ADDRESS(ROW()+(0), COLUMN()+(-2), 1)), 2)</f>
        <v>8.780000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0.505000</v>
      </c>
      <c r="H12" s="23"/>
      <c r="I12" s="24">
        <v>16.690000</v>
      </c>
      <c r="J12" s="24"/>
      <c r="K12" s="24">
        <f ca="1">ROUND(INDIRECT(ADDRESS(ROW()+(0), COLUMN()+(-4), 1))*INDIRECT(ADDRESS(ROW()+(0), COLUMN()+(-2), 1)), 2)</f>
        <v>8.430000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3530.920000</v>
      </c>
      <c r="J13" s="16"/>
      <c r="K13" s="16">
        <f ca="1">ROUND(INDIRECT(ADDRESS(ROW()+(0), COLUMN()+(-4), 1))*INDIRECT(ADDRESS(ROW()+(0), COLUMN()+(-2), 1))/100, 2)</f>
        <v>70.620000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3601.540000</v>
      </c>
      <c r="J14" s="24"/>
      <c r="K14" s="24">
        <f ca="1">ROUND(INDIRECT(ADDRESS(ROW()+(0), COLUMN()+(-4), 1))*INDIRECT(ADDRESS(ROW()+(0), COLUMN()+(-2), 1))/100, 2)</f>
        <v>108.050000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3709.590000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