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<sst xmlns="http://schemas.openxmlformats.org/spreadsheetml/2006/main" count="113" uniqueCount="113">
  <si>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</si>
  <si>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QAD032</t>
  </si>
  <si>
    <t xml:space="preserve">m²</t>
  </si>
  <si>
    <t xml:space="preserve">Cubierta plana no transitable, no ventilada, ajardinada. Impermeabilización con láminas de PVC.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</si>
  <si>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</si>
  <si>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</si>
  <si>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</si>
  <si>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</si>
  <si>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</si>
  <si>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</si>
  <si>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</si>
  <si>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</si>
  <si>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</si>
  <si>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</si>
  <si>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</si>
  <si>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</si>
  <si>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</si>
  <si>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</si>
  <si>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</si>
  <si>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</si>
  <si>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</si>
  <si>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</si>
  <si>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</si>
  <si>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</si>
  <si>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</si>
  <si>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</si>
  <si>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</si>
  <si>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</si>
  <si>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</si>
  <si>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</si>
  <si>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</si>
  <si>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</si>
  <si>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</si>
  <si>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</si>
  <si>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</si>
  <si>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</si>
  <si>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</si>
  <si>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</si>
  <si>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</si>
  <si>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mt16pxa010ab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</si>
  <si>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</si>
  <si>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0,034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</si>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</sst>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2.1</v>
      </c>
      <c r="H16" s="11"/>
      <c r="I16" s="12">
        <v>1.2</v>
      </c>
      <c r="J16" s="12">
        <f ca="1">ROUND(INDIRECT(ADDRESS(ROW()+(0), COLUMN()+(-3), 1))*INDIRECT(ADDRESS(ROW()+(0), COLUMN()+(-1), 1)), 2)</f>
        <v>2.52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6.55</v>
      </c>
      <c r="J17" s="12">
        <f ca="1">ROUND(INDIRECT(ADDRESS(ROW()+(0), COLUMN()+(-3), 1))*INDIRECT(ADDRESS(ROW()+(0), COLUMN()+(-1), 1)), 2)</f>
        <v>6.88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2.8</v>
      </c>
      <c r="J18" s="12">
        <f ca="1">ROUND(INDIRECT(ADDRESS(ROW()+(0), COLUMN()+(-3), 1))*INDIRECT(ADDRESS(ROW()+(0), COLUMN()+(-1), 1)), 2)</f>
        <v>1.12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2.8</v>
      </c>
      <c r="J19" s="12">
        <f ca="1">ROUND(INDIRECT(ADDRESS(ROW()+(0), COLUMN()+(-3), 1))*INDIRECT(ADDRESS(ROW()+(0), COLUMN()+(-1), 1)), 2)</f>
        <v>2.94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0.52</v>
      </c>
      <c r="J20" s="12">
        <f ca="1">ROUND(INDIRECT(ADDRESS(ROW()+(0), COLUMN()+(-3), 1))*INDIRECT(ADDRESS(ROW()+(0), COLUMN()+(-1), 1)), 2)</f>
        <v>0.55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3.16</v>
      </c>
      <c r="J21" s="12">
        <f ca="1">ROUND(INDIRECT(ADDRESS(ROW()+(0), COLUMN()+(-3), 1))*INDIRECT(ADDRESS(ROW()+(0), COLUMN()+(-1), 1)), 2)</f>
        <v>3.32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0.25</v>
      </c>
      <c r="H22" s="13"/>
      <c r="I22" s="14">
        <v>8.26</v>
      </c>
      <c r="J22" s="14">
        <f ca="1">ROUND(INDIRECT(ADDRESS(ROW()+(0), COLUMN()+(-3), 1))*INDIRECT(ADDRESS(ROW()+(0), COLUMN()+(-1), 1)), 2)</f>
        <v>2.07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</v>
      </c>
      <c r="H25" s="11"/>
      <c r="I25" s="12">
        <v>19.23</v>
      </c>
      <c r="J25" s="12">
        <f ca="1">ROUND(INDIRECT(ADDRESS(ROW()+(0), COLUMN()+(-3), 1))*INDIRECT(ADDRESS(ROW()+(0), COLUMN()+(-1), 1)), 2)</f>
        <v>1.73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0.291</v>
      </c>
      <c r="H26" s="11"/>
      <c r="I26" s="12">
        <v>18.03</v>
      </c>
      <c r="J26" s="12">
        <f ca="1">ROUND(INDIRECT(ADDRESS(ROW()+(0), COLUMN()+(-3), 1))*INDIRECT(ADDRESS(ROW()+(0), COLUMN()+(-1), 1)), 2)</f>
        <v>5.25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</v>
      </c>
      <c r="H27" s="11"/>
      <c r="I27" s="12">
        <v>19.23</v>
      </c>
      <c r="J27" s="12">
        <f ca="1">ROUND(INDIRECT(ADDRESS(ROW()+(0), COLUMN()+(-3), 1))*INDIRECT(ADDRESS(ROW()+(0), COLUMN()+(-1), 1)), 2)</f>
        <v>3.85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</v>
      </c>
      <c r="H28" s="11"/>
      <c r="I28" s="12">
        <v>18.54</v>
      </c>
      <c r="J28" s="12">
        <f ca="1">ROUND(INDIRECT(ADDRESS(ROW()+(0), COLUMN()+(-3), 1))*INDIRECT(ADDRESS(ROW()+(0), COLUMN()+(-1), 1)), 2)</f>
        <v>3.71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19.78</v>
      </c>
      <c r="J29" s="12">
        <f ca="1">ROUND(INDIRECT(ADDRESS(ROW()+(0), COLUMN()+(-3), 1))*INDIRECT(ADDRESS(ROW()+(0), COLUMN()+(-1), 1)), 2)</f>
        <v>0.99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18.54</v>
      </c>
      <c r="J30" s="12">
        <f ca="1">ROUND(INDIRECT(ADDRESS(ROW()+(0), COLUMN()+(-3), 1))*INDIRECT(ADDRESS(ROW()+(0), COLUMN()+(-1), 1)), 2)</f>
        <v>0.93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0.12</v>
      </c>
      <c r="H31" s="11"/>
      <c r="I31" s="12">
        <v>19.23</v>
      </c>
      <c r="J31" s="12">
        <f ca="1">ROUND(INDIRECT(ADDRESS(ROW()+(0), COLUMN()+(-3), 1))*INDIRECT(ADDRESS(ROW()+(0), COLUMN()+(-1), 1)), 2)</f>
        <v>2.31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0.12</v>
      </c>
      <c r="H32" s="13"/>
      <c r="I32" s="14">
        <v>18.03</v>
      </c>
      <c r="J32" s="14">
        <f ca="1">ROUND(INDIRECT(ADDRESS(ROW()+(0), COLUMN()+(-3), 1))*INDIRECT(ADDRESS(ROW()+(0), COLUMN()+(-1), 1)), 2)</f>
        <v>2.16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20.93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57.93</v>
      </c>
      <c r="J35" s="14">
        <f ca="1">ROUND(INDIRECT(ADDRESS(ROW()+(0), COLUMN()+(-3), 1))*INDIRECT(ADDRESS(ROW()+(0), COLUMN()+(-1), 1))/100, 2)</f>
        <v>1.16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59.09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162011</v>
      </c>
      <c r="G47" s="29"/>
      <c r="H47" s="29">
        <v>162012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1.102e+006</v>
      </c>
      <c r="G49" s="29"/>
      <c r="H49" s="29">
        <v>1.102e+006</v>
      </c>
      <c r="I49" s="29"/>
      <c r="J49" s="29" t="s">
        <v>101</v>
      </c>
    </row>
    <row r="50" spans="1:10" ht="13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103</v>
      </c>
      <c r="B51" s="30"/>
      <c r="C51" s="30"/>
      <c r="D51" s="30"/>
      <c r="E51" s="30"/>
      <c r="F51" s="31">
        <v>162006</v>
      </c>
      <c r="G51" s="31"/>
      <c r="H51" s="31">
        <v>162007</v>
      </c>
      <c r="I51" s="31"/>
      <c r="J51" s="31"/>
    </row>
    <row r="52" spans="1:10" ht="13.50" thickBot="1" customHeight="1">
      <c r="A52" s="28" t="s">
        <v>104</v>
      </c>
      <c r="B52" s="28"/>
      <c r="C52" s="28"/>
      <c r="D52" s="28"/>
      <c r="E52" s="28"/>
      <c r="F52" s="29">
        <v>1.10201e+006</v>
      </c>
      <c r="G52" s="29"/>
      <c r="H52" s="29">
        <v>1.10201e+006</v>
      </c>
      <c r="I52" s="29"/>
      <c r="J52" s="29" t="s">
        <v>105</v>
      </c>
    </row>
    <row r="53" spans="1:10" ht="24.00" thickBot="1" customHeight="1">
      <c r="A53" s="30" t="s">
        <v>106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107</v>
      </c>
      <c r="B54" s="28"/>
      <c r="C54" s="28"/>
      <c r="D54" s="28"/>
      <c r="E54" s="28"/>
      <c r="F54" s="29">
        <v>1.07202e+006</v>
      </c>
      <c r="G54" s="29"/>
      <c r="H54" s="29">
        <v>1.07202e+006</v>
      </c>
      <c r="I54" s="29"/>
      <c r="J54" s="29" t="s">
        <v>108</v>
      </c>
    </row>
    <row r="55" spans="1:10" ht="24.00" thickBot="1" customHeight="1">
      <c r="A55" s="30" t="s">
        <v>109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