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<sst xmlns="http://schemas.openxmlformats.org/spreadsheetml/2006/main" count="32" uniqueCount="32">
  <si>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</si>
  <si>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QAF032</t>
  </si>
  <si>
    <t xml:space="preserve">Ud</t>
  </si>
  <si>
    <t xml:space="preserve">Encuentro de cubierta plana transitable, no ventilada con sumidero. Impermeabilización con láminas de PVC.</t>
  </si>
  <si>
    <r>
      <rPr>
        <sz val="8.25"/>
        <color rgb="FF000000"/>
        <rFont val="Arial"/>
        <family val="2"/>
      </rPr>
      <t xml:space="preserve">Encuentro de cubierta plana transitable, no ventilada, con solado flotante sobre soportes, tipo invertida con sumidero de PVC, de salida vertical, de 90 mm de diámetro, fijado con soldadura termoplástica a la lámina impermeabilizante de PVC. El precio no incluye la lámina impermeabilizante de PVC.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</si>
  <si>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</si>
  <si>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</si>
  <si>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</si>
  <si>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</si>
  <si>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</si>
  <si>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</si>
  <si>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</si>
  <si>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mt15dan100b</t>
  </si>
  <si>
    <t xml:space="preserve">Ud</t>
  </si>
  <si>
    <t xml:space="preserve">Sumidero de PVC, de salida vertical, de 90 mm de diámetro.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</si>
  <si>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</si>
  <si>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</si>
  <si>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</si>
  <si>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</si>
  <si>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</si>
  <si>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</si>
  <si>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</si>
  <si>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</si>
  <si>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mo008</t>
  </si>
  <si>
    <t xml:space="preserve">h</t>
  </si>
  <si>
    <t xml:space="preserve">Oficial 1ª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</si>
  <si>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</si>
  <si>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</si>
  <si>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</si>
  <si>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</si>
  <si>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8,05€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</si>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</sst>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55" customWidth="1"/>
    <col min="4" max="4" width="12.07" customWidth="1"/>
    <col min="5" max="5" width="54.06" customWidth="1"/>
    <col min="6" max="6" width="18.36" customWidth="1"/>
    <col min="7" max="7" width="14.11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8.77</v>
      </c>
      <c r="H10" s="14">
        <f ca="1">ROUND(INDIRECT(ADDRESS(ROW()+(0), COLUMN()+(-2), 1))*INDIRECT(ADDRESS(ROW()+(0), COLUMN()+(-1), 1)), 2)</f>
        <v>8.77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8.77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</v>
      </c>
      <c r="G13" s="13">
        <v>20.3</v>
      </c>
      <c r="H13" s="13">
        <f ca="1">ROUND(INDIRECT(ADDRESS(ROW()+(0), COLUMN()+(-2), 1))*INDIRECT(ADDRESS(ROW()+(0), COLUMN()+(-1), 1)), 2)</f>
        <v>2.03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</v>
      </c>
      <c r="G14" s="13">
        <v>19.6</v>
      </c>
      <c r="H14" s="13">
        <f ca="1">ROUND(INDIRECT(ADDRESS(ROW()+(0), COLUMN()+(-2), 1))*INDIRECT(ADDRESS(ROW()+(0), COLUMN()+(-1), 1)), 2)</f>
        <v>1.96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2">
        <v>0.311</v>
      </c>
      <c r="G15" s="14">
        <v>20.87</v>
      </c>
      <c r="H15" s="14">
        <f ca="1">ROUND(INDIRECT(ADDRESS(ROW()+(0), COLUMN()+(-2), 1))*INDIRECT(ADDRESS(ROW()+(0), COLUMN()+(-1), 1)), 2)</f>
        <v>6.49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10.48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2">
        <v>2</v>
      </c>
      <c r="G18" s="14">
        <f ca="1">ROUND(SUM(INDIRECT(ADDRESS(ROW()+(-2), COLUMN()+(1), 1)),INDIRECT(ADDRESS(ROW()+(-7), COLUMN()+(1), 1))), 2)</f>
        <v>19.25</v>
      </c>
      <c r="H18" s="14">
        <f ca="1">ROUND(INDIRECT(ADDRESS(ROW()+(0), COLUMN()+(-2), 1))*INDIRECT(ADDRESS(ROW()+(0), COLUMN()+(-1), 1))/100, 2)</f>
        <v>0.39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1)),INDIRECT(ADDRESS(ROW()+(-8), COLUMN()+(0), 1))), 2)</f>
        <v>19.64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