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<sst xmlns="http://schemas.openxmlformats.org/spreadsheetml/2006/main" count="69" uniqueCount="69">
  <si>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</si>
  <si>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QAF053</t>
  </si>
  <si>
    <t xml:space="preserve">m</t>
  </si>
  <si>
    <t xml:space="preserve">Encuentro de cubierta con coronación de fachada. Impermeabilización con láminas de EPDM.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</si>
  <si>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con coronación de fachada, formado por: capa separadora de geotextil no tejido compuesto por fibras de poliéster unidas por agujeteado, (500 g/m²); impermeabilización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y albardilla metálica, de chapa plegada de acero galvanizado, con goterón, espesor 0,8 mm, desarrollo 300 mm y 4 pliegues, fijada con tornillos autotaladrantes a rastreles de 55x35 mm de sección, de madera de pino pinaster (Pinus pinaster), con el tratamiento adecuado fijados a la impermeabilización con tornillos de 4 mm de diámetro y 45 mm de longitud, de acero inoxidable, con arandelas.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</si>
  <si>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</si>
  <si>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</si>
  <si>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</si>
  <si>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</si>
  <si>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</si>
  <si>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</si>
  <si>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</si>
  <si>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mt07mee204a</t>
  </si>
  <si>
    <t xml:space="preserve">m</t>
  </si>
  <si>
    <t xml:space="preserve">Rastrel de 55x35 mm de sección, de madera de pino pinaster (Pinus pinaster), con el tratamiento adecuado, con clase de uso 4 según UNE-EN 335, acabado cepillado, con humedad inferior al 20% según UNE-EN 335.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</si>
  <si>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</si>
  <si>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</si>
  <si>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</si>
  <si>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mt20ame020fb</t>
  </si>
  <si>
    <t xml:space="preserve">m</t>
  </si>
  <si>
    <t xml:space="preserve">Albardilla metálica, de chapa plegada de acero galvanizado, con goterón, espesor 0,8 mm, desarrollo 300 mm y 4 pliegues,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</si>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</sst>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0.21</v>
      </c>
      <c r="J11" s="12">
        <f ca="1">ROUND(INDIRECT(ADDRESS(ROW()+(0), COLUMN()+(-3), 1))*INDIRECT(ADDRESS(ROW()+(0), COLUMN()+(-1), 1)), 2)</f>
        <v>0.84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4.68</v>
      </c>
      <c r="J12" s="12">
        <f ca="1">ROUND(INDIRECT(ADDRESS(ROW()+(0), COLUMN()+(-3), 1))*INDIRECT(ADDRESS(ROW()+(0), COLUMN()+(-1), 1)), 2)</f>
        <v>4.68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0.03</v>
      </c>
      <c r="J13" s="12">
        <f ca="1">ROUND(INDIRECT(ADDRESS(ROW()+(0), COLUMN()+(-3), 1))*INDIRECT(ADDRESS(ROW()+(0), COLUMN()+(-1), 1)), 2)</f>
        <v>0.12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0.5</v>
      </c>
      <c r="H14" s="11"/>
      <c r="I14" s="12">
        <v>5.29</v>
      </c>
      <c r="J14" s="12">
        <f ca="1">ROUND(INDIRECT(ADDRESS(ROW()+(0), COLUMN()+(-3), 1))*INDIRECT(ADDRESS(ROW()+(0), COLUMN()+(-1), 1)), 2)</f>
        <v>2.65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9.58</v>
      </c>
      <c r="J15" s="12">
        <f ca="1">ROUND(INDIRECT(ADDRESS(ROW()+(0), COLUMN()+(-3), 1))*INDIRECT(ADDRESS(ROW()+(0), COLUMN()+(-1), 1)), 2)</f>
        <v>5.27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</v>
      </c>
      <c r="H16" s="11"/>
      <c r="I16" s="12">
        <v>4.39</v>
      </c>
      <c r="J16" s="12">
        <f ca="1">ROUND(INDIRECT(ADDRESS(ROW()+(0), COLUMN()+(-3), 1))*INDIRECT(ADDRESS(ROW()+(0), COLUMN()+(-1), 1)), 2)</f>
        <v>0.44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0.001</v>
      </c>
      <c r="H17" s="11"/>
      <c r="I17" s="12">
        <v>11.97</v>
      </c>
      <c r="J17" s="12">
        <f ca="1">ROUND(INDIRECT(ADDRESS(ROW()+(0), COLUMN()+(-3), 1))*INDIRECT(ADDRESS(ROW()+(0), COLUMN()+(-1), 1)), 2)</f>
        <v>0.01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1.74</v>
      </c>
      <c r="J18" s="14">
        <f ca="1">ROUND(INDIRECT(ADDRESS(ROW()+(0), COLUMN()+(-3), 1))*INDIRECT(ADDRESS(ROW()+(0), COLUMN()+(-1), 1)), 2)</f>
        <v>0.52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18.63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</v>
      </c>
      <c r="H21" s="11"/>
      <c r="I21" s="12">
        <v>20.04</v>
      </c>
      <c r="J21" s="12">
        <f ca="1">ROUND(INDIRECT(ADDRESS(ROW()+(0), COLUMN()+(-3), 1))*INDIRECT(ADDRESS(ROW()+(0), COLUMN()+(-1), 1)), 2)</f>
        <v>4.01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</v>
      </c>
      <c r="H22" s="11"/>
      <c r="I22" s="12">
        <v>19.32</v>
      </c>
      <c r="J22" s="12">
        <f ca="1">ROUND(INDIRECT(ADDRESS(ROW()+(0), COLUMN()+(-3), 1))*INDIRECT(ADDRESS(ROW()+(0), COLUMN()+(-1), 1)), 2)</f>
        <v>3.86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0.1</v>
      </c>
      <c r="H23" s="11"/>
      <c r="I23" s="12">
        <v>19.23</v>
      </c>
      <c r="J23" s="12">
        <f ca="1">ROUND(INDIRECT(ADDRESS(ROW()+(0), COLUMN()+(-3), 1))*INDIRECT(ADDRESS(ROW()+(0), COLUMN()+(-1), 1)), 2)</f>
        <v>1.92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0.1</v>
      </c>
      <c r="H24" s="13"/>
      <c r="I24" s="14">
        <v>18.54</v>
      </c>
      <c r="J24" s="14">
        <f ca="1">ROUND(INDIRECT(ADDRESS(ROW()+(0), COLUMN()+(-3), 1))*INDIRECT(ADDRESS(ROW()+(0), COLUMN()+(-1), 1)), 2)</f>
        <v>1.85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11.64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1)),INDIRECT(ADDRESS(ROW()+(-8), COLUMN()+(1), 1))), 2)</f>
        <v>30.27</v>
      </c>
      <c r="J27" s="14">
        <f ca="1">ROUND(INDIRECT(ADDRESS(ROW()+(0), COLUMN()+(-3), 1))*INDIRECT(ADDRESS(ROW()+(0), COLUMN()+(-1), 1))/100, 2)</f>
        <v>0.61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1)),INDIRECT(ADDRESS(ROW()+(-9), COLUMN()+(0), 1))), 2)</f>
        <v>30.88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1.102e+006</v>
      </c>
      <c r="G32" s="25"/>
      <c r="H32" s="25">
        <v>1.102e+006</v>
      </c>
      <c r="I32" s="25"/>
      <c r="J32" s="25" t="s">
        <v>63</v>
      </c>
    </row>
    <row r="33" spans="1:10" ht="13.5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162006</v>
      </c>
      <c r="G34" s="29"/>
      <c r="H34" s="29">
        <v>162007</v>
      </c>
      <c r="I34" s="29"/>
      <c r="J34" s="29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