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<sst xmlns="http://schemas.openxmlformats.org/spreadsheetml/2006/main" count="53" uniqueCount="53">
  <si>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</si>
  <si>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RAD070</t>
  </si>
  <si>
    <t xml:space="preserve">m²</t>
  </si>
  <si>
    <t xml:space="preserve">Revestimiento exterior con piezas de gran formato de gres porcelánico STON-KER "BUTECH". Colocación en capa fina.</t>
  </si>
  <si>
    <r>
      <rPr>
        <sz val="8.25"/>
        <color rgb="FF000000"/>
        <rFont val="Arial"/>
        <family val="2"/>
      </rPr>
      <t xml:space="preserve">Revestimiento exterior con piezas de gran formato de gres porcelánico, serie Alpina, STON-KER "BUTECH", "PORCELANOSA GRUPO", color Beige, de 440x660x10 mm, capacidad de absorción de agua E&lt;0,5%, grupo BIa, según UNE-EN 14411. SOPORTE: paramento de hormigón, vertical. COLOCACIÓN: en capa fina y mediante doble encolado con adhesivo cementoso mejorado, C2 E S2, altamente deformable y con tiempo abierto ampliado, Super-flex S2 Blanco "BUTECH". REJUNTADO: con mortero de juntas cementoso de fraguado y endurecimiento rápido Colorstuk rapid "BUTECH", tipo CG2, según UNE-EN 13888, en juntas de 3 mm de espesor. Incluso crucetas de PVC, material de relleno y masilla de poliuretano monocomponente P-404 "BUTECH" para la formación de juntas de movimiento.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</si>
  <si>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</si>
  <si>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</si>
  <si>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</si>
  <si>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</si>
  <si>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</si>
  <si>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</si>
  <si>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</si>
  <si>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mt09mcb010p</t>
  </si>
  <si>
    <t xml:space="preserve">kg</t>
  </si>
  <si>
    <t xml:space="preserve">Adhesivo cementoso mejorado, C2 E S2, altamente deformable y con tiempo abierto ampliado, según UNE-EN 12004, Super-flex S2 Blanco "BUTECH", para la colocación en capa fina de para todo tipo de pavimentos cerámicos y de piedra natural en interiores, exteriores y piscinas, a base de cementos especiales, áridos seleccionados y resinas sintéticas.</t>
  </si>
  <si>
    <t xml:space="preserve">mt12pcb025maa1a</t>
  </si>
  <si>
    <t xml:space="preserve">m²</t>
  </si>
  <si>
    <t xml:space="preserve">Piezas de gran formato de gres porcelánico, serie Alpina, STON-KER "BUTECH", "PORCELANOSA GRUPO", color Beige, de 440x660x10 mm, capacidad de absorción de agua E&lt;0,5%, grupo BIa, según UNE-EN 14411.</t>
  </si>
  <si>
    <t xml:space="preserve">mt09mcb020l</t>
  </si>
  <si>
    <t xml:space="preserve">kg</t>
  </si>
  <si>
    <t xml:space="preserve">Mortero de juntas cementoso de fraguado y endurecimiento rápido Colorstuk rapid "BUTECH", tipo CG2, según UNE-EN 13888, color Manhattan, para juntas de 2 a 15 mm, a base de conglomerantes hidráulicos específicos, áridos seleccionados y aditivos especiales, para todo tipo de piezas cerámicas y piedras naturales.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</si>
  <si>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</si>
  <si>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</si>
  <si>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</si>
  <si>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mt15sjb010g</t>
  </si>
  <si>
    <t xml:space="preserve">Ud</t>
  </si>
  <si>
    <t xml:space="preserve">Cartucho de 310 ml de masilla de poliuretano monocomponente P-404 "BUTECH", color blanco, para el sellado de juntas de movimiento.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</si>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</sst>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8.0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3.3</v>
      </c>
      <c r="J10" s="12">
        <f ca="1">ROUND(INDIRECT(ADDRESS(ROW()+(0), COLUMN()+(-3), 1))*INDIRECT(ADDRESS(ROW()+(0), COLUMN()+(-1), 1)), 2)</f>
        <v>19.8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45.44</v>
      </c>
      <c r="J11" s="12">
        <f ca="1">ROUND(INDIRECT(ADDRESS(ROW()+(0), COLUMN()+(-3), 1))*INDIRECT(ADDRESS(ROW()+(0), COLUMN()+(-1), 1)), 2)</f>
        <v>47.71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0.18</v>
      </c>
      <c r="H12" s="11"/>
      <c r="I12" s="12">
        <v>2.38</v>
      </c>
      <c r="J12" s="12">
        <f ca="1">ROUND(INDIRECT(ADDRESS(ROW()+(0), COLUMN()+(-3), 1))*INDIRECT(ADDRESS(ROW()+(0), COLUMN()+(-1), 1)), 2)</f>
        <v>0.43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0.103</v>
      </c>
      <c r="H13" s="11"/>
      <c r="I13" s="12">
        <v>2.4</v>
      </c>
      <c r="J13" s="12">
        <f ca="1">ROUND(INDIRECT(ADDRESS(ROW()+(0), COLUMN()+(-3), 1))*INDIRECT(ADDRESS(ROW()+(0), COLUMN()+(-1), 1)), 2)</f>
        <v>0.25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0.206</v>
      </c>
      <c r="H14" s="13"/>
      <c r="I14" s="14">
        <v>6.84</v>
      </c>
      <c r="J14" s="14">
        <f ca="1">ROUND(INDIRECT(ADDRESS(ROW()+(0), COLUMN()+(-3), 1))*INDIRECT(ADDRESS(ROW()+(0), COLUMN()+(-1), 1)), 2)</f>
        <v>1.41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69.6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0.557</v>
      </c>
      <c r="H17" s="11"/>
      <c r="I17" s="12">
        <v>20.3</v>
      </c>
      <c r="J17" s="12">
        <f ca="1">ROUND(INDIRECT(ADDRESS(ROW()+(0), COLUMN()+(-3), 1))*INDIRECT(ADDRESS(ROW()+(0), COLUMN()+(-1), 1)), 2)</f>
        <v>11.31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0.557</v>
      </c>
      <c r="H18" s="13"/>
      <c r="I18" s="14">
        <v>19.6</v>
      </c>
      <c r="J18" s="14">
        <f ca="1">ROUND(INDIRECT(ADDRESS(ROW()+(0), COLUMN()+(-3), 1))*INDIRECT(ADDRESS(ROW()+(0), COLUMN()+(-1), 1)), 2)</f>
        <v>10.92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22.23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91.83</v>
      </c>
      <c r="J21" s="14">
        <f ca="1">ROUND(INDIRECT(ADDRESS(ROW()+(0), COLUMN()+(-3), 1))*INDIRECT(ADDRESS(ROW()+(0), COLUMN()+(-1), 1))/100, 2)</f>
        <v>1.84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93.67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47</v>
      </c>
      <c r="B28" s="28"/>
      <c r="C28" s="28"/>
      <c r="D28" s="28"/>
      <c r="E28" s="28"/>
      <c r="F28" s="29">
        <v>172013</v>
      </c>
      <c r="G28" s="29"/>
      <c r="H28" s="29">
        <v>172014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0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