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<sst xmlns="http://schemas.openxmlformats.org/spreadsheetml/2006/main" count="44" uniqueCount="44">
  <si>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</si>
  <si>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RBL030</t>
  </si>
  <si>
    <t xml:space="preserve">m²</t>
  </si>
  <si>
    <t xml:space="preserve">Capa base de mortero natural de cal sin aditivos sobre paramento interior.</t>
  </si>
  <si>
    <r>
      <rPr>
        <sz val="8.25"/>
        <color rgb="FF000000"/>
        <rFont val="Arial"/>
        <family val="2"/>
      </rPr>
      <t xml:space="preserve">Capa base de revoco de mortero natural de cal sin aditivos, tipo GP CSII W1, según UNE-EN 998-1, de color Natural, de 15 mm de espesor, maestreado, con acabado fratasado, aplicado manualmente, sobre paramento interior de fábrica cerámica, vertical, de hasta 3 m de altura. Incluso junquillos de PVC, para formación de juntas. El precio incluye la protección de los elementos del entorno que puedan verse afectados durante los trabajos y la resolución de puntos singulares, pero no incluye la capa de terminación de mortero.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</si>
  <si>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</si>
  <si>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</si>
  <si>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</si>
  <si>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</si>
  <si>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</si>
  <si>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</si>
  <si>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</si>
  <si>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</si>
  <si>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</si>
  <si>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</si>
  <si>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mt28mcu010ce</t>
  </si>
  <si>
    <t xml:space="preserve">kg</t>
  </si>
  <si>
    <t xml:space="preserve">Mortero natural de cal sin aditivos, tipo GP CSII W1, según UNE-EN 998-1, para uso en interiores o en exteriores, de color Natural, compuesto por cal hidratada en polvo CL 90-S, según UNE-EN 459-1, y áridos seleccionados con granulometría de hasta 3 mm de diámetro, sin pigmentación, suministrado en sacos.</t>
  </si>
  <si>
    <t xml:space="preserve">mt28mon030</t>
  </si>
  <si>
    <t xml:space="preserve">m</t>
  </si>
  <si>
    <t xml:space="preserve">Junquillo de PVC.</t>
  </si>
  <si>
    <t xml:space="preserve">Subtotal materiales:</t>
  </si>
  <si>
    <t xml:space="preserve">Mano de obra</t>
  </si>
  <si>
    <t xml:space="preserve">mo039</t>
  </si>
  <si>
    <t xml:space="preserve">h</t>
  </si>
  <si>
    <t xml:space="preserve">Oficial 1ª revocador.</t>
  </si>
  <si>
    <t xml:space="preserve">mo111</t>
  </si>
  <si>
    <t xml:space="preserve">h</t>
  </si>
  <si>
    <t xml:space="preserve">Peón especializado revocador.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</si>
  <si>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</si>
  <si>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</si>
  <si>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</si>
  <si>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</si>
  <si>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1,42€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</si>
  <si>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</si>
  <si>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</si>
  <si>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</si>
  <si>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</si>
  <si>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</si>
  <si>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998-1:2016</t>
  </si>
  <si>
    <t xml:space="preserve">Especificaciones de los morteros para albañilería. Parte 1: Morteros para revoco y enlucido.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</si>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</sst>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14" customWidth="1"/>
    <col min="4" max="4" width="70.72" customWidth="1"/>
    <col min="5" max="5" width="3.57" customWidth="1"/>
    <col min="6" max="6" width="9.35" customWidth="1"/>
    <col min="7" max="7" width="4.76" customWidth="1"/>
    <col min="8" max="8" width="9.86" customWidth="1"/>
    <col min="9" max="9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0.006</v>
      </c>
      <c r="G10" s="11"/>
      <c r="H10" s="12">
        <v>1.5</v>
      </c>
      <c r="I10" s="12">
        <f ca="1">ROUND(INDIRECT(ADDRESS(ROW()+(0), COLUMN()+(-3), 1))*INDIRECT(ADDRESS(ROW()+(0), COLUMN()+(-1), 1)), 2)</f>
        <v>0.01</v>
      </c>
    </row>
    <row r="11" spans="1:9" ht="45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30</v>
      </c>
      <c r="G11" s="11"/>
      <c r="H11" s="12">
        <v>0.23</v>
      </c>
      <c r="I11" s="12">
        <f ca="1">ROUND(INDIRECT(ADDRESS(ROW()+(0), COLUMN()+(-3), 1))*INDIRECT(ADDRESS(ROW()+(0), COLUMN()+(-1), 1)), 2)</f>
        <v>6.9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0.75</v>
      </c>
      <c r="G12" s="13"/>
      <c r="H12" s="14">
        <v>0.35</v>
      </c>
      <c r="I12" s="14">
        <f ca="1">ROUND(INDIRECT(ADDRESS(ROW()+(0), COLUMN()+(-3), 1))*INDIRECT(ADDRESS(ROW()+(0), COLUMN()+(-1), 1)), 2)</f>
        <v>0.26</v>
      </c>
    </row>
    <row r="13" spans="1:9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7.17</v>
      </c>
    </row>
    <row r="14" spans="1:9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0.429</v>
      </c>
      <c r="G15" s="11"/>
      <c r="H15" s="12">
        <v>22.53</v>
      </c>
      <c r="I15" s="12">
        <f ca="1">ROUND(INDIRECT(ADDRESS(ROW()+(0), COLUMN()+(-3), 1))*INDIRECT(ADDRESS(ROW()+(0), COLUMN()+(-1), 1)), 2)</f>
        <v>9.67</v>
      </c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3">
        <v>0.251</v>
      </c>
      <c r="G16" s="13"/>
      <c r="H16" s="14">
        <v>22.07</v>
      </c>
      <c r="I16" s="14">
        <f ca="1">ROUND(INDIRECT(ADDRESS(ROW()+(0), COLUMN()+(-3), 1))*INDIRECT(ADDRESS(ROW()+(0), COLUMN()+(-1), 1)), 2)</f>
        <v>5.54</v>
      </c>
    </row>
    <row r="17" spans="1:9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15.21</v>
      </c>
    </row>
    <row r="18" spans="1:9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</row>
    <row r="19" spans="1:9" ht="13.50" thickBot="1" customHeight="1">
      <c r="A19" s="19"/>
      <c r="B19" s="19"/>
      <c r="C19" s="20" t="s">
        <v>31</v>
      </c>
      <c r="D19" s="19" t="s">
        <v>32</v>
      </c>
      <c r="E19" s="19"/>
      <c r="F19" s="13">
        <v>2</v>
      </c>
      <c r="G19" s="13"/>
      <c r="H19" s="14">
        <f ca="1">ROUND(SUM(INDIRECT(ADDRESS(ROW()+(-2), COLUMN()+(1), 1)),INDIRECT(ADDRESS(ROW()+(-6), COLUMN()+(1), 1))), 2)</f>
        <v>22.38</v>
      </c>
      <c r="I19" s="14">
        <f ca="1">ROUND(INDIRECT(ADDRESS(ROW()+(0), COLUMN()+(-3), 1))*INDIRECT(ADDRESS(ROW()+(0), COLUMN()+(-1), 1))/100, 2)</f>
        <v>0.45</v>
      </c>
    </row>
    <row r="20" spans="1:9" ht="13.50" thickBot="1" customHeight="1">
      <c r="A20" s="21" t="s">
        <v>33</v>
      </c>
      <c r="B20" s="21"/>
      <c r="C20" s="22"/>
      <c r="D20" s="23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1)),INDIRECT(ADDRESS(ROW()+(-7), COLUMN()+(0), 1))), 2)</f>
        <v>22.83</v>
      </c>
    </row>
    <row r="23" spans="1:9" ht="13.50" thickBot="1" customHeight="1">
      <c r="A23" s="27" t="s">
        <v>35</v>
      </c>
      <c r="B23" s="27"/>
      <c r="C23" s="27"/>
      <c r="D23" s="27"/>
      <c r="E23" s="27" t="s">
        <v>36</v>
      </c>
      <c r="F23" s="27"/>
      <c r="G23" s="27" t="s">
        <v>37</v>
      </c>
      <c r="H23" s="27"/>
      <c r="I23" s="27" t="s">
        <v>38</v>
      </c>
    </row>
    <row r="24" spans="1:9" ht="13.50" thickBot="1" customHeight="1">
      <c r="A24" s="28" t="s">
        <v>39</v>
      </c>
      <c r="B24" s="28"/>
      <c r="C24" s="28"/>
      <c r="D24" s="28"/>
      <c r="E24" s="29">
        <v>1.18202e+006</v>
      </c>
      <c r="F24" s="29"/>
      <c r="G24" s="29">
        <v>1.18202e+006</v>
      </c>
      <c r="H24" s="29"/>
      <c r="I24" s="29">
        <v>4</v>
      </c>
    </row>
    <row r="25" spans="1:9" ht="13.50" thickBot="1" customHeight="1">
      <c r="A25" s="30" t="s">
        <v>40</v>
      </c>
      <c r="B25" s="30"/>
      <c r="C25" s="30"/>
      <c r="D25" s="30"/>
      <c r="E25" s="31"/>
      <c r="F25" s="31"/>
      <c r="G25" s="31"/>
      <c r="H25" s="31"/>
      <c r="I25" s="31"/>
    </row>
    <row r="28" spans="1:1" ht="33.75" thickBot="1" customHeight="1">
      <c r="A28" s="1" t="s">
        <v>41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</row>
  </sheetData>
  <mergeCells count="49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H13"/>
    <mergeCell ref="A14:B14"/>
    <mergeCell ref="D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H17"/>
    <mergeCell ref="A18:B18"/>
    <mergeCell ref="D18:G18"/>
    <mergeCell ref="A19:B19"/>
    <mergeCell ref="D19:E19"/>
    <mergeCell ref="F19:G19"/>
    <mergeCell ref="A20:E20"/>
    <mergeCell ref="F20:H20"/>
    <mergeCell ref="A23:D23"/>
    <mergeCell ref="E23:F23"/>
    <mergeCell ref="G23:H23"/>
    <mergeCell ref="A24:D24"/>
    <mergeCell ref="E24:F25"/>
    <mergeCell ref="G24:H25"/>
    <mergeCell ref="I24:I25"/>
    <mergeCell ref="A25:D25"/>
    <mergeCell ref="A28:I28"/>
    <mergeCell ref="A29:I29"/>
    <mergeCell ref="A30:I30"/>
  </mergeCells>
  <pageMargins left="0.147638" right="0.147638" top="0.206693" bottom="0.206693" header="0.0" footer="0.0"/>
  <pageSetup paperSize="9" orientation="portrait"/>
  <rowBreaks count="0" manualBreakCount="0">
    </rowBreaks>
</worksheet>
</file>