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<sst xmlns="http://schemas.openxmlformats.org/spreadsheetml/2006/main" count="50" uniqueCount="50">
  <si>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</si>
  <si>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RCP026</t>
  </si>
  <si>
    <t xml:space="preserve">m²</t>
  </si>
  <si>
    <t xml:space="preserve">Chapado con placas de piedra natural fijadas con adhesivo cementoso y grapas de anclaje.</t>
  </si>
  <si>
    <r>
      <rPr>
        <sz val="8.25"/>
        <color rgb="FF000000"/>
        <rFont val="Arial"/>
        <family val="2"/>
      </rPr>
      <t xml:space="preserve">Chapado con placas mecanizadas de granito Gris Quintana, acabado pulido, 60x40x3 cm, fijado con adhesivo cementoso mejorado, C2 TE, con deslizamiento reducido y tiempo abierto ampliado, gris, y grapas de anclaje de acero inoxidable; rejuntado con mortero de juntas cementoso, CG1, para junta mínima (entre 1,5 y 3 mm),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</si>
  <si>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</si>
  <si>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</si>
  <si>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</si>
  <si>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</si>
  <si>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</si>
  <si>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</si>
  <si>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</si>
  <si>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mt18bgn010amc</t>
  </si>
  <si>
    <t xml:space="preserve">m²</t>
  </si>
  <si>
    <t xml:space="preserve">Placa mecanizada de granito nacional, Gris Quintana, 60x40x3 cm, acabado pulido, según UNE-EN 1469.</t>
  </si>
  <si>
    <t xml:space="preserve">mt19paj010</t>
  </si>
  <si>
    <t xml:space="preserve">Ud</t>
  </si>
  <si>
    <t xml:space="preserve">Kit de fijación formado por grapas de anclaje de acero inoxidable de 5 mm y tornillos, en chapado de paramentos con materiales pétreos.</t>
  </si>
  <si>
    <t xml:space="preserve">mt09mcr021q</t>
  </si>
  <si>
    <t xml:space="preserve">kg</t>
  </si>
  <si>
    <t xml:space="preserve">Adhesivo cementoso mejorado, C2 TE, con deslizamiento reducido y tiempo abierto ampliado, según UNE-EN 12004, color gris.</t>
  </si>
  <si>
    <t xml:space="preserve">mt09mcr060c</t>
  </si>
  <si>
    <t xml:space="preserve">kg</t>
  </si>
  <si>
    <t xml:space="preserve">Mortero de juntas cementoso, CG1, para junta mínima entre 1,5 y 3 mm, según UNE-EN 13888.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</si>
  <si>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</si>
  <si>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</si>
  <si>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</si>
  <si>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</si>
  <si>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</si>
  <si>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</si>
  <si>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</si>
  <si>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</si>
  <si>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</si>
  <si>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</si>
  <si>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</si>
  <si>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</si>
  <si>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</si>
  <si>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</si>
  <si>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</si>
  <si>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</si>
  <si>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</si>
  <si>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</si>
  <si>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1469:2015</t>
  </si>
  <si>
    <t xml:space="preserve">1/3/4</t>
  </si>
  <si>
    <t xml:space="preserve">Piedra natural. Placas para revestimientos murales. Requisitos.</t>
  </si>
  <si>
    <t xml:space="preserve">UNE-EN 12004:2008/A1:2012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</si>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</sst>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70.04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70.73</v>
      </c>
      <c r="I10" s="12">
        <f ca="1">ROUND(INDIRECT(ADDRESS(ROW()+(0), COLUMN()+(-3), 1))*INDIRECT(ADDRESS(ROW()+(0), COLUMN()+(-1), 1)), 2)</f>
        <v>74.27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4.41</v>
      </c>
      <c r="I11" s="12">
        <f ca="1">ROUND(INDIRECT(ADDRESS(ROW()+(0), COLUMN()+(-3), 1))*INDIRECT(ADDRESS(ROW()+(0), COLUMN()+(-1), 1)), 2)</f>
        <v>4.41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2.5</v>
      </c>
      <c r="G12" s="11"/>
      <c r="H12" s="12">
        <v>0.6</v>
      </c>
      <c r="I12" s="12">
        <f ca="1">ROUND(INDIRECT(ADDRESS(ROW()+(0), COLUMN()+(-3), 1))*INDIRECT(ADDRESS(ROW()+(0), COLUMN()+(-1), 1)), 2)</f>
        <v>1.5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0.1</v>
      </c>
      <c r="G13" s="13"/>
      <c r="H13" s="14">
        <v>0.7</v>
      </c>
      <c r="I13" s="14">
        <f ca="1">ROUND(INDIRECT(ADDRESS(ROW()+(0), COLUMN()+(-3), 1))*INDIRECT(ADDRESS(ROW()+(0), COLUMN()+(-1), 1)), 2)</f>
        <v>0.07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80.25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1.203</v>
      </c>
      <c r="G16" s="11"/>
      <c r="H16" s="12">
        <v>18.91</v>
      </c>
      <c r="I16" s="12">
        <f ca="1">ROUND(INDIRECT(ADDRESS(ROW()+(0), COLUMN()+(-3), 1))*INDIRECT(ADDRESS(ROW()+(0), COLUMN()+(-1), 1)), 2)</f>
        <v>22.75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0.602</v>
      </c>
      <c r="G17" s="13"/>
      <c r="H17" s="14">
        <v>18.17</v>
      </c>
      <c r="I17" s="14">
        <f ca="1">ROUND(INDIRECT(ADDRESS(ROW()+(0), COLUMN()+(-3), 1))*INDIRECT(ADDRESS(ROW()+(0), COLUMN()+(-1), 1)), 2)</f>
        <v>10.94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33.69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113.94</v>
      </c>
      <c r="I20" s="14">
        <f ca="1">ROUND(INDIRECT(ADDRESS(ROW()+(0), COLUMN()+(-3), 1))*INDIRECT(ADDRESS(ROW()+(0), COLUMN()+(-1), 1))/100, 2)</f>
        <v>2.28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116.22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842016</v>
      </c>
      <c r="F25" s="29"/>
      <c r="G25" s="29">
        <v>842017</v>
      </c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7" spans="1:9" ht="13.50" thickBot="1" customHeight="1">
      <c r="A27" s="28" t="s">
        <v>45</v>
      </c>
      <c r="B27" s="28"/>
      <c r="C27" s="28"/>
      <c r="D27" s="28"/>
      <c r="E27" s="29">
        <v>142013</v>
      </c>
      <c r="F27" s="29"/>
      <c r="G27" s="29">
        <v>172013</v>
      </c>
      <c r="H27" s="29"/>
      <c r="I27" s="29">
        <v>3</v>
      </c>
    </row>
    <row r="28" spans="1:9" ht="13.50" thickBot="1" customHeight="1">
      <c r="A28" s="30" t="s">
        <v>46</v>
      </c>
      <c r="B28" s="30"/>
      <c r="C28" s="30"/>
      <c r="D28" s="30"/>
      <c r="E28" s="31"/>
      <c r="F28" s="31"/>
      <c r="G28" s="31"/>
      <c r="H28" s="31"/>
      <c r="I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</row>
  </sheetData>
  <mergeCells count="57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