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<sst xmlns="http://schemas.openxmlformats.org/spreadsheetml/2006/main" count="29" uniqueCount="29">
  <si>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</si>
  <si>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</si>
  <si>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</si>
  <si>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</si>
  <si>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7.80"/>
        <color rgb="FF000000"/>
        <rFont val="Arial"/>
        <family val="2"/>
      </rPr>
      <t xml:space="preserve">Revestimiento con </t>
    </r>
    <r>
      <rPr>
        <b/>
        <sz val="7.80"/>
        <color rgb="FF000000"/>
        <rFont val="Arial"/>
        <family val="2"/>
      </rPr>
      <t xml:space="preserve">tablero contrachapado fenólico de 10 mm de espesor, con la cara vista revestida con chapa de madera de sapeli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adherido al paramento vertical mediante adhesivo de caucho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</si>
  <si>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</si>
  <si>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</si>
  <si>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</si>
  <si>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</si>
  <si>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</si>
  <si>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</si>
  <si>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</si>
  <si>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</si>
  <si>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</si>
  <si>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mt29tma020a</t>
  </si>
  <si>
    <t xml:space="preserve">m²</t>
  </si>
  <si>
    <t xml:space="preserve">Tablero contrachapado fenólico de 10 mm de espesor, con la cara interior de conífera y la cara vista revestida con una chapa fina de madera de sapeli, barnizada en fábrica, con junta machihembrada, para revestimiento de paramentos verticales interiores.</t>
  </si>
  <si>
    <t xml:space="preserve">mo016</t>
  </si>
  <si>
    <t xml:space="preserve">h</t>
  </si>
  <si>
    <t xml:space="preserve">Oficial 1ª carpintero.</t>
  </si>
  <si>
    <t xml:space="preserve">mo054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</si>
  <si>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</si>
  <si>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</si>
  <si>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</si>
  <si>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</si>
  <si>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</si>
  <si>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</si>
  <si>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29,30€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</si>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</sst>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62" customWidth="1"/>
    <col min="3" max="3" width="1.17" customWidth="1"/>
    <col min="4" max="4" width="13.11" customWidth="1"/>
    <col min="5" max="5" width="62.37" customWidth="1"/>
    <col min="6" max="6" width="2.48" customWidth="1"/>
    <col min="7" max="7" width="3.93" customWidth="1"/>
    <col min="8" max="8" width="3.79" customWidth="1"/>
    <col min="9" max="9" width="2.33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0.100000</v>
      </c>
      <c r="G8" s="14"/>
      <c r="H8" s="16">
        <v>4.100000</v>
      </c>
      <c r="I8" s="16"/>
      <c r="J8" s="16">
        <f ca="1">ROUND(INDIRECT(ADDRESS(ROW()+(0), COLUMN()+(-4), 1))*INDIRECT(ADDRESS(ROW()+(0), COLUMN()+(-2), 1)), 2)</f>
        <v>0.410000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1.200000</v>
      </c>
      <c r="G9" s="19"/>
      <c r="H9" s="20">
        <v>24.140000</v>
      </c>
      <c r="I9" s="20"/>
      <c r="J9" s="20">
        <f ca="1">ROUND(INDIRECT(ADDRESS(ROW()+(0), COLUMN()+(-4), 1))*INDIRECT(ADDRESS(ROW()+(0), COLUMN()+(-2), 1)), 2)</f>
        <v>28.970000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0.303000</v>
      </c>
      <c r="G10" s="19"/>
      <c r="H10" s="20">
        <v>17.700000</v>
      </c>
      <c r="I10" s="20"/>
      <c r="J10" s="20">
        <f ca="1">ROUND(INDIRECT(ADDRESS(ROW()+(0), COLUMN()+(-4), 1))*INDIRECT(ADDRESS(ROW()+(0), COLUMN()+(-2), 1)), 2)</f>
        <v>5.360000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0.303000</v>
      </c>
      <c r="G11" s="23"/>
      <c r="H11" s="24">
        <v>16.820000</v>
      </c>
      <c r="I11" s="24"/>
      <c r="J11" s="24">
        <f ca="1">ROUND(INDIRECT(ADDRESS(ROW()+(0), COLUMN()+(-4), 1))*INDIRECT(ADDRESS(ROW()+(0), COLUMN()+(-2), 1)), 2)</f>
        <v>5.100000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39.840000</v>
      </c>
      <c r="I12" s="16"/>
      <c r="J12" s="16">
        <f ca="1">ROUND(INDIRECT(ADDRESS(ROW()+(0), COLUMN()+(-4), 1))*INDIRECT(ADDRESS(ROW()+(0), COLUMN()+(-2), 1))/100, 2)</f>
        <v>0.800000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40.640000</v>
      </c>
      <c r="I13" s="24"/>
      <c r="J13" s="24">
        <f ca="1">ROUND(INDIRECT(ADDRESS(ROW()+(0), COLUMN()+(-4), 1))*INDIRECT(ADDRESS(ROW()+(0), COLUMN()+(-2), 1))/100, 2)</f>
        <v>1.220000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41.860000</v>
      </c>
      <c r="K14" s="26"/>
    </row>
  </sheetData>
  <mergeCells count="46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