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<sst xmlns="http://schemas.openxmlformats.org/spreadsheetml/2006/main" count="38" uniqueCount="38">
  <si>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</si>
  <si>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</si>
  <si>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</si>
  <si>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</si>
  <si>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tablero contrachapado fenólico de 10 mm de espesor, con la cara vista revestida con chapa de madera de sapeli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clavado a rastreles de madera de pino de 5x5 cm atornillados al paramento vertical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</si>
  <si>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</si>
  <si>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</si>
  <si>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</si>
  <si>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</si>
  <si>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</si>
  <si>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</si>
  <si>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</si>
  <si>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</si>
  <si>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</si>
  <si>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</si>
  <si>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</si>
  <si>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</si>
  <si>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</si>
  <si>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</si>
  <si>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</si>
  <si>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mt13eag022</t>
  </si>
  <si>
    <t xml:space="preserve">Ud</t>
  </si>
  <si>
    <t xml:space="preserve">Clavo de acero para fijación de rastrel de madera a soporte de madera.</t>
  </si>
  <si>
    <t xml:space="preserve">mt29tma020c</t>
  </si>
  <si>
    <t xml:space="preserve">m²</t>
  </si>
  <si>
    <t xml:space="preserve">Tablero contrachapado fenólico de 10 mm de espesor, con la cara interior de conífera y la cara vista revestida con una chapa fina de madera de sapeli, barnizada en fábrica, con junta machihembrada, para revestimiento de paramentos verticales interiores.</t>
  </si>
  <si>
    <t xml:space="preserve">mo016</t>
  </si>
  <si>
    <t xml:space="preserve">h</t>
  </si>
  <si>
    <t xml:space="preserve">Oficial 1ª carpintero.</t>
  </si>
  <si>
    <t xml:space="preserve">mo054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</si>
  <si>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</si>
  <si>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</si>
  <si>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</si>
  <si>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</si>
  <si>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</si>
  <si>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</si>
  <si>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33,42€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</si>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</sst>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7.63" customWidth="1"/>
    <col min="5" max="5" width="47.79" customWidth="1"/>
    <col min="6" max="6" width="7.87" customWidth="1"/>
    <col min="7" max="7" width="3.35" customWidth="1"/>
    <col min="8" max="8" width="3.06" customWidth="1"/>
    <col min="9" max="9" width="6.12" customWidth="1"/>
    <col min="10" max="10" width="2.04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2.000000</v>
      </c>
      <c r="H8" s="14"/>
      <c r="I8" s="16">
        <v>1.980000</v>
      </c>
      <c r="J8" s="16">
        <f ca="1">ROUND(INDIRECT(ADDRESS(ROW()+(0), COLUMN()+(-3), 1))*INDIRECT(ADDRESS(ROW()+(0), COLUMN()+(-1), 1)), 2)</f>
        <v>3.960000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0.100000</v>
      </c>
      <c r="J9" s="20">
        <f ca="1">ROUND(INDIRECT(ADDRESS(ROW()+(0), COLUMN()+(-3), 1))*INDIRECT(ADDRESS(ROW()+(0), COLUMN()+(-1), 1)), 2)</f>
        <v>0.300000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0.020000</v>
      </c>
      <c r="J10" s="20">
        <f ca="1">ROUND(INDIRECT(ADDRESS(ROW()+(0), COLUMN()+(-3), 1))*INDIRECT(ADDRESS(ROW()+(0), COLUMN()+(-1), 1)), 2)</f>
        <v>0.060000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0.040000</v>
      </c>
      <c r="J11" s="20">
        <f ca="1">ROUND(INDIRECT(ADDRESS(ROW()+(0), COLUMN()+(-3), 1))*INDIRECT(ADDRESS(ROW()+(0), COLUMN()+(-1), 1)), 2)</f>
        <v>0.120000</v>
      </c>
      <c r="K11" s="20"/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1.200000</v>
      </c>
      <c r="H12" s="19"/>
      <c r="I12" s="20">
        <v>24.140000</v>
      </c>
      <c r="J12" s="20">
        <f ca="1">ROUND(INDIRECT(ADDRESS(ROW()+(0), COLUMN()+(-3), 1))*INDIRECT(ADDRESS(ROW()+(0), COLUMN()+(-1), 1)), 2)</f>
        <v>28.970000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0.461000</v>
      </c>
      <c r="H13" s="19"/>
      <c r="I13" s="20">
        <v>17.700000</v>
      </c>
      <c r="J13" s="20">
        <f ca="1">ROUND(INDIRECT(ADDRESS(ROW()+(0), COLUMN()+(-3), 1))*INDIRECT(ADDRESS(ROW()+(0), COLUMN()+(-1), 1)), 2)</f>
        <v>8.160000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0.230000</v>
      </c>
      <c r="H14" s="23"/>
      <c r="I14" s="24">
        <v>16.820000</v>
      </c>
      <c r="J14" s="24">
        <f ca="1">ROUND(INDIRECT(ADDRESS(ROW()+(0), COLUMN()+(-3), 1))*INDIRECT(ADDRESS(ROW()+(0), COLUMN()+(-1), 1)), 2)</f>
        <v>3.870000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45.440000</v>
      </c>
      <c r="J15" s="16">
        <f ca="1">ROUND(INDIRECT(ADDRESS(ROW()+(0), COLUMN()+(-3), 1))*INDIRECT(ADDRESS(ROW()+(0), COLUMN()+(-1), 1))/100, 2)</f>
        <v>0.910000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46.350000</v>
      </c>
      <c r="J16" s="24">
        <f ca="1">ROUND(INDIRECT(ADDRESS(ROW()+(0), COLUMN()+(-3), 1))*INDIRECT(ADDRESS(ROW()+(0), COLUMN()+(-1), 1))/100, 2)</f>
        <v>1.390000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47.740000</v>
      </c>
      <c r="K17" s="26"/>
    </row>
  </sheetData>
  <mergeCells count="38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A17:F17"/>
    <mergeCell ref="G17:H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