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<sst xmlns="http://schemas.openxmlformats.org/spreadsheetml/2006/main" count="29" uniqueCount="29">
  <si>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</si>
  <si>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</si>
  <si>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</si>
  <si>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</si>
  <si>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7.80"/>
        <color rgb="FF000000"/>
        <rFont val="Arial"/>
        <family val="2"/>
      </rPr>
      <t xml:space="preserve">Revestimiento con </t>
    </r>
    <r>
      <rPr>
        <b/>
        <sz val="7.80"/>
        <color rgb="FF000000"/>
        <rFont val="Arial"/>
        <family val="2"/>
      </rPr>
      <t xml:space="preserve">tablero contrachapado fenólico de 10 mm de espesor, con la cara vista revestida con chapa de madera de pino Valsain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adherido al paramento vertical mediante adhesivo de caucho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</si>
  <si>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</si>
  <si>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</si>
  <si>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</si>
  <si>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</si>
  <si>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</si>
  <si>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</si>
  <si>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</si>
  <si>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</si>
  <si>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</si>
  <si>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mt29tma020g</t>
  </si>
  <si>
    <t xml:space="preserve">m²</t>
  </si>
  <si>
    <t xml:space="preserve">Tablero contrachapado fenólico de 10 mm de espesor, con la cara interior de conífera y la cara vista revestida con una chapa fina de madera de pino Valsain, barnizada en fábrica, con junta machihembrada, para revestimiento de paramentos verticales interiores.</t>
  </si>
  <si>
    <t xml:space="preserve">mo016</t>
  </si>
  <si>
    <t xml:space="preserve">h</t>
  </si>
  <si>
    <t xml:space="preserve">Oficial 1ª carpintero.</t>
  </si>
  <si>
    <t xml:space="preserve">mo054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</si>
  <si>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</si>
  <si>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</si>
  <si>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</si>
  <si>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</si>
  <si>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</si>
  <si>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</si>
  <si>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31,64€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</si>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</sst>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64" customWidth="1"/>
    <col min="3" max="3" width="15.15" customWidth="1"/>
    <col min="4" max="4" width="59.89" customWidth="1"/>
    <col min="5" max="5" width="0.58" customWidth="1"/>
    <col min="6" max="6" width="6.41" customWidth="1"/>
    <col min="7" max="7" width="1.75" customWidth="1"/>
    <col min="8" max="8" width="4.37" customWidth="1"/>
    <col min="9" max="9" width="4.37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0.100000</v>
      </c>
      <c r="G8" s="16">
        <v>4.100000</v>
      </c>
      <c r="H8" s="16"/>
      <c r="I8" s="16">
        <f ca="1">ROUND(INDIRECT(ADDRESS(ROW()+(0), COLUMN()+(-3), 1))*INDIRECT(ADDRESS(ROW()+(0), COLUMN()+(-2), 1)), 2)</f>
        <v>0.410000</v>
      </c>
      <c r="J8" s="16"/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1.200000</v>
      </c>
      <c r="G9" s="20">
        <v>26.790000</v>
      </c>
      <c r="H9" s="20"/>
      <c r="I9" s="20">
        <f ca="1">ROUND(INDIRECT(ADDRESS(ROW()+(0), COLUMN()+(-3), 1))*INDIRECT(ADDRESS(ROW()+(0), COLUMN()+(-2), 1)), 2)</f>
        <v>32.150000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0.303000</v>
      </c>
      <c r="G10" s="20">
        <v>17.700000</v>
      </c>
      <c r="H10" s="20"/>
      <c r="I10" s="20">
        <f ca="1">ROUND(INDIRECT(ADDRESS(ROW()+(0), COLUMN()+(-3), 1))*INDIRECT(ADDRESS(ROW()+(0), COLUMN()+(-2), 1)), 2)</f>
        <v>5.360000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0.303000</v>
      </c>
      <c r="G11" s="24">
        <v>16.820000</v>
      </c>
      <c r="H11" s="24"/>
      <c r="I11" s="24">
        <f ca="1">ROUND(INDIRECT(ADDRESS(ROW()+(0), COLUMN()+(-3), 1))*INDIRECT(ADDRESS(ROW()+(0), COLUMN()+(-2), 1)), 2)</f>
        <v>5.100000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43.020000</v>
      </c>
      <c r="H12" s="16"/>
      <c r="I12" s="16">
        <f ca="1">ROUND(INDIRECT(ADDRESS(ROW()+(0), COLUMN()+(-3), 1))*INDIRECT(ADDRESS(ROW()+(0), COLUMN()+(-2), 1))/100, 2)</f>
        <v>0.860000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43.880000</v>
      </c>
      <c r="H13" s="24"/>
      <c r="I13" s="24">
        <f ca="1">ROUND(INDIRECT(ADDRESS(ROW()+(0), COLUMN()+(-3), 1))*INDIRECT(ADDRESS(ROW()+(0), COLUMN()+(-2), 1))/100, 2)</f>
        <v>1.320000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45.200000</v>
      </c>
      <c r="J14" s="26"/>
    </row>
  </sheetData>
  <mergeCells count="29">
    <mergeCell ref="A1:J1"/>
    <mergeCell ref="A3:B3"/>
    <mergeCell ref="E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