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<sst xmlns="http://schemas.openxmlformats.org/spreadsheetml/2006/main" count="29" uniqueCount="29">
  <si>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</si>
  <si>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</si>
  <si>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</si>
  <si>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</si>
  <si>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tablero contrachapado fenólico de 10 mm de espesor, con la cara vista revestida con chapa de madera de pino Oregón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adherido al paramento vertical mediante adhesivo de caucho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</si>
  <si>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</si>
  <si>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</si>
  <si>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</si>
  <si>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</si>
  <si>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</si>
  <si>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</si>
  <si>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</si>
  <si>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</si>
  <si>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</si>
  <si>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mt29tma020j</t>
  </si>
  <si>
    <t xml:space="preserve">m²</t>
  </si>
  <si>
    <t xml:space="preserve">Tablero contrachapado fenólico de 10 mm de espesor, con la cara interior de conífera y la cara vista revestida con una chapa fina de madera de pino Oregón, barnizada en fábrica, con junta machihembrada, para revestimiento de paramentos verticales interiores.</t>
  </si>
  <si>
    <t xml:space="preserve">mo016</t>
  </si>
  <si>
    <t xml:space="preserve">h</t>
  </si>
  <si>
    <t xml:space="preserve">Oficial 1ª carpintero.</t>
  </si>
  <si>
    <t xml:space="preserve">mo054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</si>
  <si>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</si>
  <si>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</si>
  <si>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</si>
  <si>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</si>
  <si>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</si>
  <si>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</si>
  <si>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38,65€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</si>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</sst>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5.15" customWidth="1"/>
    <col min="4" max="4" width="59.89" customWidth="1"/>
    <col min="5" max="5" width="0.58" customWidth="1"/>
    <col min="6" max="6" width="6.41" customWidth="1"/>
    <col min="7" max="7" width="1.75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0.100000</v>
      </c>
      <c r="G8" s="16">
        <v>4.100000</v>
      </c>
      <c r="H8" s="16"/>
      <c r="I8" s="16">
        <f ca="1">ROUND(INDIRECT(ADDRESS(ROW()+(0), COLUMN()+(-3), 1))*INDIRECT(ADDRESS(ROW()+(0), COLUMN()+(-2), 1)), 2)</f>
        <v>0.410000</v>
      </c>
      <c r="J8" s="16"/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1.200000</v>
      </c>
      <c r="G9" s="20">
        <v>34.730000</v>
      </c>
      <c r="H9" s="20"/>
      <c r="I9" s="20">
        <f ca="1">ROUND(INDIRECT(ADDRESS(ROW()+(0), COLUMN()+(-3), 1))*INDIRECT(ADDRESS(ROW()+(0), COLUMN()+(-2), 1)), 2)</f>
        <v>41.680000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0.303000</v>
      </c>
      <c r="G10" s="20">
        <v>17.700000</v>
      </c>
      <c r="H10" s="20"/>
      <c r="I10" s="20">
        <f ca="1">ROUND(INDIRECT(ADDRESS(ROW()+(0), COLUMN()+(-3), 1))*INDIRECT(ADDRESS(ROW()+(0), COLUMN()+(-2), 1)), 2)</f>
        <v>5.360000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0.303000</v>
      </c>
      <c r="G11" s="24">
        <v>16.820000</v>
      </c>
      <c r="H11" s="24"/>
      <c r="I11" s="24">
        <f ca="1">ROUND(INDIRECT(ADDRESS(ROW()+(0), COLUMN()+(-3), 1))*INDIRECT(ADDRESS(ROW()+(0), COLUMN()+(-2), 1)), 2)</f>
        <v>5.100000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52.550000</v>
      </c>
      <c r="H12" s="16"/>
      <c r="I12" s="16">
        <f ca="1">ROUND(INDIRECT(ADDRESS(ROW()+(0), COLUMN()+(-3), 1))*INDIRECT(ADDRESS(ROW()+(0), COLUMN()+(-2), 1))/100, 2)</f>
        <v>1.050000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53.600000</v>
      </c>
      <c r="H13" s="24"/>
      <c r="I13" s="24">
        <f ca="1">ROUND(INDIRECT(ADDRESS(ROW()+(0), COLUMN()+(-3), 1))*INDIRECT(ADDRESS(ROW()+(0), COLUMN()+(-2), 1))/100, 2)</f>
        <v>1.610000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55.210000</v>
      </c>
      <c r="J14" s="26"/>
    </row>
  </sheetData>
  <mergeCells count="29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