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<sst xmlns="http://schemas.openxmlformats.org/spreadsheetml/2006/main" count="29" uniqueCount="29">
  <si>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</si>
  <si>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RDS020</t>
  </si>
  <si>
    <t xml:space="preserve">m²</t>
  </si>
  <si>
    <t xml:space="preserve">Revestimiento mural vinílico.</t>
  </si>
  <si>
    <r>
      <rPr>
        <sz val="7.80"/>
        <color rgb="FF000000"/>
        <rFont val="Arial"/>
        <family val="2"/>
      </rPr>
      <t xml:space="preserve">Revestimiento con </t>
    </r>
    <r>
      <rPr>
        <b/>
        <sz val="7.80"/>
        <color rgb="FF000000"/>
        <rFont val="Arial"/>
        <family val="2"/>
      </rPr>
      <t xml:space="preserve">lámina decorativa de vinilo, homogénea con poliuretano en masa de 2,0 mm de espesor</t>
    </r>
    <r>
      <rPr>
        <sz val="7.80"/>
        <color rgb="FF000000"/>
        <rFont val="Arial"/>
        <family val="2"/>
      </rPr>
      <t xml:space="preserve">, colocada con adhesivo sobre paramento vertical.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</si>
  <si>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</si>
  <si>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</si>
  <si>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</si>
  <si>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</si>
  <si>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</si>
  <si>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</si>
  <si>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mt29cam030</t>
  </si>
  <si>
    <t xml:space="preserve">kg</t>
  </si>
  <si>
    <t xml:space="preserve">Adhesivo de contacto.</t>
  </si>
  <si>
    <t xml:space="preserve">mt29sin020c</t>
  </si>
  <si>
    <t xml:space="preserve">m²</t>
  </si>
  <si>
    <t xml:space="preserve">Lámina decorativa de vinilo, homogénea con poliuretano en masa de 2,0 mm de espesor, para revestimiento de paramentos verticales interiores.</t>
  </si>
  <si>
    <t xml:space="preserve">mo025</t>
  </si>
  <si>
    <t xml:space="preserve">h</t>
  </si>
  <si>
    <t xml:space="preserve">Oficial 1ª instalador de revestimientos flexibles.</t>
  </si>
  <si>
    <t xml:space="preserve">mo060</t>
  </si>
  <si>
    <t xml:space="preserve">h</t>
  </si>
  <si>
    <t xml:space="preserve">Ayudante instalador de revestimientos flexibles.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</si>
  <si>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</si>
  <si>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</si>
  <si>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</si>
  <si>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</si>
  <si>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21,47€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</si>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</sst>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91" customWidth="1"/>
    <col min="2" max="2" width="4.23" customWidth="1"/>
    <col min="3" max="3" width="3.64" customWidth="1"/>
    <col min="4" max="4" width="75.63" customWidth="1"/>
    <col min="5" max="5" width="6.41" customWidth="1"/>
    <col min="6" max="6" width="6.12" customWidth="1"/>
    <col min="7" max="7" width="9.47" customWidth="1"/>
    <col min="8" max="8" width="1.31" customWidth="1"/>
    <col min="9" max="9" width="1.17" customWidth="1"/>
    <col min="10" max="10" width="1.1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  <c r="H7" s="9"/>
      <c r="I7" s="9"/>
      <c r="J7" s="9"/>
    </row>
    <row r="8" spans="1:10" ht="12.00" thickBot="1" customHeight="1">
      <c r="A8" s="10" t="s">
        <v>11</v>
      </c>
      <c r="B8" s="10"/>
      <c r="C8" s="12" t="s">
        <v>12</v>
      </c>
      <c r="D8" s="10" t="s">
        <v>13</v>
      </c>
      <c r="E8" s="14">
        <v>0.500000</v>
      </c>
      <c r="F8" s="16">
        <v>3.350000</v>
      </c>
      <c r="G8" s="16">
        <f ca="1">ROUND(INDIRECT(ADDRESS(ROW()+(0), COLUMN()+(-2), 1))*INDIRECT(ADDRESS(ROW()+(0), COLUMN()+(-1), 1)), 2)</f>
        <v>1.680000</v>
      </c>
      <c r="H8" s="16"/>
      <c r="I8" s="16"/>
      <c r="J8" s="16"/>
    </row>
    <row r="9" spans="1:10" ht="21.60" thickBot="1" customHeight="1">
      <c r="A9" s="17" t="s">
        <v>14</v>
      </c>
      <c r="B9" s="17"/>
      <c r="C9" s="18" t="s">
        <v>15</v>
      </c>
      <c r="D9" s="17" t="s">
        <v>16</v>
      </c>
      <c r="E9" s="19">
        <v>1.050000</v>
      </c>
      <c r="F9" s="20">
        <v>18.970000</v>
      </c>
      <c r="G9" s="20">
        <f ca="1">ROUND(INDIRECT(ADDRESS(ROW()+(0), COLUMN()+(-2), 1))*INDIRECT(ADDRESS(ROW()+(0), COLUMN()+(-1), 1)), 2)</f>
        <v>19.920000</v>
      </c>
      <c r="H9" s="20"/>
      <c r="I9" s="20"/>
      <c r="J9" s="20"/>
    </row>
    <row r="10" spans="1:10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0.303000</v>
      </c>
      <c r="F10" s="20">
        <v>17.390000</v>
      </c>
      <c r="G10" s="20">
        <f ca="1">ROUND(INDIRECT(ADDRESS(ROW()+(0), COLUMN()+(-2), 1))*INDIRECT(ADDRESS(ROW()+(0), COLUMN()+(-1), 1)), 2)</f>
        <v>5.270000</v>
      </c>
      <c r="H10" s="20"/>
      <c r="I10" s="20"/>
      <c r="J10" s="20"/>
    </row>
    <row r="11" spans="1:10" ht="12.00" thickBot="1" customHeight="1">
      <c r="A11" s="17" t="s">
        <v>20</v>
      </c>
      <c r="B11" s="17"/>
      <c r="C11" s="21" t="s">
        <v>21</v>
      </c>
      <c r="D11" s="22" t="s">
        <v>22</v>
      </c>
      <c r="E11" s="23">
        <v>0.303000</v>
      </c>
      <c r="F11" s="24">
        <v>16.690000</v>
      </c>
      <c r="G11" s="24">
        <f ca="1">ROUND(INDIRECT(ADDRESS(ROW()+(0), COLUMN()+(-2), 1))*INDIRECT(ADDRESS(ROW()+(0), COLUMN()+(-1), 1)), 2)</f>
        <v>5.060000</v>
      </c>
      <c r="H11" s="24"/>
      <c r="I11" s="24"/>
      <c r="J11" s="24"/>
    </row>
    <row r="12" spans="1:10" ht="12.00" thickBot="1" customHeight="1">
      <c r="A12" s="17"/>
      <c r="B12" s="17"/>
      <c r="C12" s="12" t="s">
        <v>23</v>
      </c>
      <c r="D12" s="10" t="s">
        <v>24</v>
      </c>
      <c r="E12" s="14">
        <v>2.000000</v>
      </c>
      <c r="F12" s="16">
        <f ca="1">ROUND(SUM(INDIRECT(ADDRESS(ROW()+(-1), COLUMN()+(1), 1)),INDIRECT(ADDRESS(ROW()+(-2), COLUMN()+(1), 1)),INDIRECT(ADDRESS(ROW()+(-3), COLUMN()+(1), 1)),INDIRECT(ADDRESS(ROW()+(-4), COLUMN()+(1), 1))), 2)</f>
        <v>31.930000</v>
      </c>
      <c r="G12" s="16">
        <f ca="1">ROUND(INDIRECT(ADDRESS(ROW()+(0), COLUMN()+(-2), 1))*INDIRECT(ADDRESS(ROW()+(0), COLUMN()+(-1), 1))/100, 2)</f>
        <v>0.640000</v>
      </c>
      <c r="H12" s="16"/>
      <c r="I12" s="16"/>
      <c r="J12" s="16"/>
    </row>
    <row r="13" spans="1:10" ht="12.00" thickBot="1" customHeight="1">
      <c r="A13" s="22"/>
      <c r="B13" s="22"/>
      <c r="C13" s="21" t="s">
        <v>25</v>
      </c>
      <c r="D13" s="22" t="s">
        <v>26</v>
      </c>
      <c r="E13" s="23">
        <v>3.000000</v>
      </c>
      <c r="F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32.570000</v>
      </c>
      <c r="G13" s="24">
        <f ca="1">ROUND(INDIRECT(ADDRESS(ROW()+(0), COLUMN()+(-2), 1))*INDIRECT(ADDRESS(ROW()+(0), COLUMN()+(-1), 1))/100, 2)</f>
        <v>0.980000</v>
      </c>
      <c r="H13" s="24"/>
      <c r="I13" s="24"/>
      <c r="J13" s="24"/>
    </row>
    <row r="14" spans="1:10" ht="12.00" thickBot="1" customHeight="1">
      <c r="A14" s="6" t="s">
        <v>27</v>
      </c>
      <c r="B14" s="6"/>
      <c r="C14" s="7"/>
      <c r="D14" s="7"/>
      <c r="E14" s="25"/>
      <c r="F14" s="6" t="s">
        <v>28</v>
      </c>
      <c r="G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33.550000</v>
      </c>
      <c r="H14" s="26"/>
      <c r="I14" s="26"/>
      <c r="J14" s="26"/>
    </row>
  </sheetData>
  <mergeCells count="20">
    <mergeCell ref="A1:J1"/>
    <mergeCell ref="B3:C3"/>
    <mergeCell ref="D3:G3"/>
    <mergeCell ref="A4:J4"/>
    <mergeCell ref="A7:B7"/>
    <mergeCell ref="G7:J7"/>
    <mergeCell ref="A8:B8"/>
    <mergeCell ref="G8:J8"/>
    <mergeCell ref="A9:B9"/>
    <mergeCell ref="G9:J9"/>
    <mergeCell ref="A10:B10"/>
    <mergeCell ref="G10:J10"/>
    <mergeCell ref="A11:B11"/>
    <mergeCell ref="G11:J11"/>
    <mergeCell ref="A12:B12"/>
    <mergeCell ref="G12:J12"/>
    <mergeCell ref="A13:B13"/>
    <mergeCell ref="G13:J13"/>
    <mergeCell ref="A14:D14"/>
    <mergeCell ref="G14:J14"/>
  </mergeCells>
  <pageMargins left="0.620079" right="0.472441" top="0.472441" bottom="0.472441" header="0.0" footer="0.0"/>
  <pageSetup paperSize="9" orientation="portrait"/>
  <rowBreaks count="0" manualBreakCount="0">
    </rowBreaks>
</worksheet>
</file>