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<sst xmlns="http://schemas.openxmlformats.org/spreadsheetml/2006/main" count="42" uniqueCount="42">
  <si>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</si>
  <si>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RFL010</t>
  </si>
  <si>
    <t xml:space="preserve">m²</t>
  </si>
  <si>
    <t xml:space="preserve">Pintura al Pliolite sobre paramento exterior.</t>
  </si>
  <si>
    <r>
      <rPr>
        <sz val="8.25"/>
        <color rgb="FF000000"/>
        <rFont val="Arial"/>
        <family val="2"/>
      </rPr>
      <t xml:space="preserve">Aplicación manual de dos manos de pintura al Pliolite, color blanco, acabado mate, textura lisa, (rendimiento: 0,09 l/m² cada mano); previa aplicación de una mano de imprimación acrílica reguladora de la absorción, sobre paramento exterior de mortero de cemento. El precio incluye la protección de los elementos del entorno que puedan verse afectados durante los trabajos y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</si>
  <si>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</si>
  <si>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</si>
  <si>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</si>
  <si>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</si>
  <si>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</si>
  <si>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</si>
  <si>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</si>
  <si>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mt27pfs010d</t>
  </si>
  <si>
    <t xml:space="preserve">l</t>
  </si>
  <si>
    <t xml:space="preserve">Imprimación acrílica, reguladora de la absorción, permeable al vapor de agua y resistente a los álcalis, para aplicar con brocha, rodillo o pistola.</t>
  </si>
  <si>
    <t xml:space="preserve">mt27pii040r</t>
  </si>
  <si>
    <t xml:space="preserve">l</t>
  </si>
  <si>
    <t xml:space="preserve">Pintura para exterior, a base de resinas de Pliolite y disolventes orgánicos, color blanco, acabado mate, textura lisa, permeable al vapor de agua y resistente a los rayos UV y a los álcalis; para aplicar con brocha, rodillo o pistola, según UNE-EN 1504-2.</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</si>
  <si>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</si>
  <si>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</si>
  <si>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</si>
  <si>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</si>
  <si>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</si>
  <si>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</si>
  <si>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</si>
  <si>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</si>
  <si>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</si>
  <si>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</si>
  <si>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</si>
  <si>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</si>
  <si>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19,10€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</si>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</sst>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5.61" customWidth="1"/>
    <col min="5" max="5" width="72.76"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0.075</v>
      </c>
      <c r="H10" s="11"/>
      <c r="I10" s="12">
        <v>7.19</v>
      </c>
      <c r="J10" s="12">
        <f ca="1">ROUND(INDIRECT(ADDRESS(ROW()+(0), COLUMN()+(-3), 1))*INDIRECT(ADDRESS(ROW()+(0), COLUMN()+(-1), 1)), 2)</f>
        <v>0.54</v>
      </c>
    </row>
    <row r="11" spans="1:10" ht="34.50" thickBot="1" customHeight="1">
      <c r="A11" s="1" t="s">
        <v>15</v>
      </c>
      <c r="B11" s="1"/>
      <c r="C11" s="10" t="s">
        <v>16</v>
      </c>
      <c r="D11" s="10"/>
      <c r="E11" s="1" t="s">
        <v>17</v>
      </c>
      <c r="F11" s="1"/>
      <c r="G11" s="13">
        <v>0.18</v>
      </c>
      <c r="H11" s="13"/>
      <c r="I11" s="14">
        <v>17.87</v>
      </c>
      <c r="J11" s="14">
        <f ca="1">ROUND(INDIRECT(ADDRESS(ROW()+(0), COLUMN()+(-3), 1))*INDIRECT(ADDRESS(ROW()+(0), COLUMN()+(-1), 1)), 2)</f>
        <v>3.22</v>
      </c>
    </row>
    <row r="12" spans="1:10" ht="13.50" thickBot="1" customHeight="1">
      <c r="A12" s="15"/>
      <c r="B12" s="15"/>
      <c r="C12" s="15"/>
      <c r="D12" s="15"/>
      <c r="E12" s="15"/>
      <c r="F12" s="15"/>
      <c r="G12" s="9" t="s">
        <v>18</v>
      </c>
      <c r="H12" s="9"/>
      <c r="I12" s="9"/>
      <c r="J12" s="17">
        <f ca="1">ROUND(SUM(INDIRECT(ADDRESS(ROW()+(-1), COLUMN()+(0), 1)),INDIRECT(ADDRESS(ROW()+(-2), COLUMN()+(0), 1))), 2)</f>
        <v>3.76</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0.154</v>
      </c>
      <c r="H14" s="11"/>
      <c r="I14" s="12">
        <v>22.53</v>
      </c>
      <c r="J14" s="12">
        <f ca="1">ROUND(INDIRECT(ADDRESS(ROW()+(0), COLUMN()+(-3), 1))*INDIRECT(ADDRESS(ROW()+(0), COLUMN()+(-1), 1)), 2)</f>
        <v>3.47</v>
      </c>
    </row>
    <row r="15" spans="1:10" ht="13.50" thickBot="1" customHeight="1">
      <c r="A15" s="1" t="s">
        <v>23</v>
      </c>
      <c r="B15" s="1"/>
      <c r="C15" s="10" t="s">
        <v>24</v>
      </c>
      <c r="D15" s="10"/>
      <c r="E15" s="1" t="s">
        <v>25</v>
      </c>
      <c r="F15" s="1"/>
      <c r="G15" s="13">
        <v>0.154</v>
      </c>
      <c r="H15" s="13"/>
      <c r="I15" s="14">
        <v>21.78</v>
      </c>
      <c r="J15" s="14">
        <f ca="1">ROUND(INDIRECT(ADDRESS(ROW()+(0), COLUMN()+(-3), 1))*INDIRECT(ADDRESS(ROW()+(0), COLUMN()+(-1), 1)), 2)</f>
        <v>3.35</v>
      </c>
    </row>
    <row r="16" spans="1:10" ht="13.50" thickBot="1" customHeight="1">
      <c r="A16" s="15"/>
      <c r="B16" s="15"/>
      <c r="C16" s="15"/>
      <c r="D16" s="15"/>
      <c r="E16" s="15"/>
      <c r="F16" s="15"/>
      <c r="G16" s="9" t="s">
        <v>26</v>
      </c>
      <c r="H16" s="9"/>
      <c r="I16" s="9"/>
      <c r="J16" s="17">
        <f ca="1">ROUND(SUM(INDIRECT(ADDRESS(ROW()+(-1), COLUMN()+(0), 1)),INDIRECT(ADDRESS(ROW()+(-2), COLUMN()+(0), 1))), 2)</f>
        <v>6.82</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10.58</v>
      </c>
      <c r="J18" s="14">
        <f ca="1">ROUND(INDIRECT(ADDRESS(ROW()+(0), COLUMN()+(-3), 1))*INDIRECT(ADDRESS(ROW()+(0), COLUMN()+(-1), 1))/100, 2)</f>
        <v>0.21</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10.79</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192005</v>
      </c>
      <c r="G23" s="29"/>
      <c r="H23" s="29">
        <v>112009</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