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<sst xmlns="http://schemas.openxmlformats.org/spreadsheetml/2006/main" count="53" uniqueCount="53">
  <si>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</si>
  <si>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RSB027</t>
  </si>
  <si>
    <t xml:space="preserve">m²</t>
  </si>
  <si>
    <t xml:space="preserve">Base de mortero autonivelante de sulfato cálcico "LAFARGEHOLCIM", de elevada conductividad térmica.</t>
  </si>
  <si>
    <r>
      <rPr>
        <sz val="8.25"/>
        <color rgb="FF000000"/>
        <rFont val="Arial"/>
        <family val="2"/>
      </rPr>
      <t xml:space="preserve">Base para pavimento interior, de 20 mm de espesor, de mortero autonivelante, Agilia Suelo A Térmico "LAFARGEHOLCIM", CA - C25 - F5 según UNE-EN 13813, vertido con mezcladora-bombeadora sobre suelo radiante, como integrante de un sistema de calefacción, preparada para recibir pavimento plástico, cerámico, pétreo, de madera o de resinas poliméricas; y posterior aplicación de líquido de curado incoloro, (0,15 l/m²). Incluso banda de panel rígido de poliestireno expandido para la preparación de las juntas perimetrales de dilatación. El precio no incluye el suelo radiante.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</si>
  <si>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</si>
  <si>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</si>
  <si>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</si>
  <si>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</si>
  <si>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</si>
  <si>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</si>
  <si>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</si>
  <si>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</si>
  <si>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</si>
  <si>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</si>
  <si>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mt09mal025d</t>
  </si>
  <si>
    <t xml:space="preserve">m³</t>
  </si>
  <si>
    <t xml:space="preserve">Mortero autonivelante, Agilia Suelo A Térmico "LAFARGEHOLCIM", CA - C25 - F5 según UNE-EN 13813, a base de sulfato cálcico, conductividad térmica &gt; 2,2 W/(mK), resistencia a compresión &gt; 25.000 kN/m² y resistencia a flexión &gt; 5.000 kN/m², para espesores de 2,0 a 3,5 cm, usado en nivelación de pavimentos.</t>
  </si>
  <si>
    <t xml:space="preserve">mt09bnc020a</t>
  </si>
  <si>
    <t xml:space="preserve">l</t>
  </si>
  <si>
    <t xml:space="preserve">Líquido de curado incoloro, formado por una disolución de resinas sintéticas en base solvente,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</si>
  <si>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</si>
  <si>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</si>
  <si>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</si>
  <si>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</si>
  <si>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</si>
  <si>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</si>
  <si>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</si>
  <si>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</si>
  <si>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</si>
  <si>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</si>
  <si>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</si>
  <si>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</si>
  <si>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</si>
  <si>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</si>
  <si>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</si>
  <si>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</si>
  <si>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</si>
  <si>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</si>
  <si>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</si>
  <si>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</si>
  <si>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</si>
  <si>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</si>
  <si>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</si>
  <si>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</si>
  <si>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</si>
  <si>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</si>
  <si>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13813:2014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</si>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</sst>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55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1"/>
      <c r="H11" s="11"/>
      <c r="I11" s="12">
        <v>572</v>
      </c>
      <c r="J11" s="12">
        <f ca="1">ROUND(INDIRECT(ADDRESS(ROW()+(0), COLUMN()+(-4), 1))*INDIRECT(ADDRESS(ROW()+(0), COLUMN()+(-1), 1)), 2)</f>
        <v>11.44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6.4</v>
      </c>
      <c r="J12" s="14">
        <f ca="1">ROUND(INDIRECT(ADDRESS(ROW()+(0), COLUMN()+(-4), 1))*INDIRECT(ADDRESS(ROW()+(0), COLUMN()+(-1), 1)), 2)</f>
        <v>0.96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12.49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0.55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</v>
      </c>
      <c r="G18" s="11"/>
      <c r="H18" s="11"/>
      <c r="I18" s="12">
        <v>20.3</v>
      </c>
      <c r="J18" s="12">
        <f ca="1">ROUND(INDIRECT(ADDRESS(ROW()+(0), COLUMN()+(-4), 1))*INDIRECT(ADDRESS(ROW()+(0), COLUMN()+(-1), 1)), 2)</f>
        <v>0.61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0.023</v>
      </c>
      <c r="G19" s="13"/>
      <c r="H19" s="13"/>
      <c r="I19" s="14">
        <v>19.6</v>
      </c>
      <c r="J19" s="14">
        <f ca="1">ROUND(INDIRECT(ADDRESS(ROW()+(0), COLUMN()+(-4), 1))*INDIRECT(ADDRESS(ROW()+(0), COLUMN()+(-1), 1)), 2)</f>
        <v>0.45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1.06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14.1</v>
      </c>
      <c r="J22" s="14">
        <f ca="1">ROUND(INDIRECT(ADDRESS(ROW()+(0), COLUMN()+(-4), 1))*INDIRECT(ADDRESS(ROW()+(0), COLUMN()+(-1), 1))/100, 2)</f>
        <v>0.28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14.38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1.07202e+006</v>
      </c>
      <c r="H27" s="29">
        <v>1.07202e+006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