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<sst xmlns="http://schemas.openxmlformats.org/spreadsheetml/2006/main" count="41" uniqueCount="41">
  <si>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</si>
  <si>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RSG022</t>
  </si>
  <si>
    <t xml:space="preserve">m</t>
  </si>
  <si>
    <t xml:space="preserve">Rodapié cerámico "PORCELANATTO".</t>
  </si>
  <si>
    <r>
      <rPr>
        <b/>
        <sz val="7.80"/>
        <color rgb="FF000000"/>
        <rFont val="Arial"/>
        <family val="2"/>
      </rPr>
      <t xml:space="preserve">Rodapié cerámico de gres porcelánico, capacidad de absorción de agua E&lt;0,5%, grupo BIa, 9,6x60 cm y 10,5 mm de espesor, estilo monocolor "PORCELANATTO"</t>
    </r>
    <r>
      <rPr>
        <sz val="7.80"/>
        <color rgb="FF000000"/>
        <rFont val="Arial"/>
        <family val="2"/>
      </rPr>
      <t xml:space="preserve">, recibido con </t>
    </r>
    <r>
      <rPr>
        <b/>
        <sz val="7.80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7.80"/>
        <color rgb="FF000000"/>
        <rFont val="Arial"/>
        <family val="2"/>
      </rPr>
      <t xml:space="preserve"> y rejuntado con </t>
    </r>
    <r>
      <rPr>
        <b/>
        <sz val="7.80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</si>
  <si>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</si>
  <si>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</si>
  <si>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</si>
  <si>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</si>
  <si>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</si>
  <si>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</si>
  <si>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</si>
  <si>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</si>
  <si>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según UNE-EN 12004, "TAU CERÁMICA", para la colocación en capa fina de pavimentos y revestimientos de material cerámico en interiores y exteriores, compuesto por cementos de alta resistencia, áridos seleccionados y alto contenido en resinas sintéticas.</t>
  </si>
  <si>
    <t xml:space="preserve">mt18btt020a</t>
  </si>
  <si>
    <t xml:space="preserve">m</t>
  </si>
  <si>
    <t xml:space="preserve">Rodapié cerámico de gres porcelánico, capacidad de absorción de agua E&lt;0,5%, grupo BIa, 9,6x60 cm y 10,5 mm de espesor, estilo monocolor "PORCELANATTO", según UNE-EN 14411.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</si>
  <si>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</si>
  <si>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</si>
  <si>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según UNE-EN 12004, "TAU CERÁMICA".</t>
  </si>
  <si>
    <t xml:space="preserve">mo022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</si>
  <si>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</si>
  <si>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</si>
  <si>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</si>
  <si>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</si>
  <si>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</si>
  <si>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</si>
  <si>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3,02€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</si>
  <si>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</si>
  <si>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</si>
  <si>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</si>
  <si>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</si>
  <si>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</si>
  <si>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</si>
  <si>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</si>
  <si>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UNE-EN 14411:2007</t>
  </si>
  <si>
    <t xml:space="preserve">3/4</t>
  </si>
  <si>
    <t xml:space="preserve">Baldosas cerámicas. Definiciones, clasificación, características y marcado.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</si>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</sst>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19.96" customWidth="1"/>
    <col min="5" max="5" width="33.95" customWidth="1"/>
    <col min="6" max="6" width="8.31" customWidth="1"/>
    <col min="7" max="7" width="5.83" customWidth="1"/>
    <col min="8" max="8" width="2.62" customWidth="1"/>
    <col min="9" max="9" width="3.64" customWidth="1"/>
    <col min="10" max="10" width="2.77" customWidth="1"/>
    <col min="11" max="11" width="5.10" customWidth="1"/>
    <col min="12" max="12" width="1.02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0.288000</v>
      </c>
      <c r="J8" s="14"/>
      <c r="K8" s="16">
        <v>0.310000</v>
      </c>
      <c r="L8" s="16"/>
      <c r="M8" s="16">
        <f ca="1">ROUND(INDIRECT(ADDRESS(ROW()+(0), COLUMN()+(-4), 1))*INDIRECT(ADDRESS(ROW()+(0), COLUMN()+(-2), 1)), 2)</f>
        <v>0.090000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1.050000</v>
      </c>
      <c r="J9" s="19"/>
      <c r="K9" s="20">
        <v>10.380000</v>
      </c>
      <c r="L9" s="20"/>
      <c r="M9" s="20">
        <f ca="1">ROUND(INDIRECT(ADDRESS(ROW()+(0), COLUMN()+(-4), 1))*INDIRECT(ADDRESS(ROW()+(0), COLUMN()+(-2), 1)), 2)</f>
        <v>10.900000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0.100000</v>
      </c>
      <c r="J10" s="19"/>
      <c r="K10" s="20">
        <v>0.830000</v>
      </c>
      <c r="L10" s="20"/>
      <c r="M10" s="20">
        <f ca="1">ROUND(INDIRECT(ADDRESS(ROW()+(0), COLUMN()+(-4), 1))*INDIRECT(ADDRESS(ROW()+(0), COLUMN()+(-2), 1)), 2)</f>
        <v>0.080000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0.152000</v>
      </c>
      <c r="J11" s="23"/>
      <c r="K11" s="24">
        <v>17.390000</v>
      </c>
      <c r="L11" s="24"/>
      <c r="M11" s="24">
        <f ca="1">ROUND(INDIRECT(ADDRESS(ROW()+(0), COLUMN()+(-4), 1))*INDIRECT(ADDRESS(ROW()+(0), COLUMN()+(-2), 1)), 2)</f>
        <v>2.640000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13.710000</v>
      </c>
      <c r="L12" s="16"/>
      <c r="M12" s="16">
        <f ca="1">ROUND(INDIRECT(ADDRESS(ROW()+(0), COLUMN()+(-4), 1))*INDIRECT(ADDRESS(ROW()+(0), COLUMN()+(-2), 1))/100, 2)</f>
        <v>0.270000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13.980000</v>
      </c>
      <c r="L13" s="24"/>
      <c r="M13" s="24">
        <f ca="1">ROUND(INDIRECT(ADDRESS(ROW()+(0), COLUMN()+(-4), 1))*INDIRECT(ADDRESS(ROW()+(0), COLUMN()+(-2), 1))/100, 2)</f>
        <v>0.420000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14.400000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0" spans="1:14" ht="12.00" thickBot="1" customHeight="1">
      <c r="A20" s="28" t="s">
        <v>35</v>
      </c>
      <c r="B20" s="28"/>
      <c r="C20" s="28"/>
      <c r="D20" s="28"/>
      <c r="E20" s="28"/>
      <c r="F20" s="28"/>
      <c r="G20" s="29">
        <v>112008.000000</v>
      </c>
      <c r="H20" s="29"/>
      <c r="I20" s="29"/>
      <c r="J20" s="29">
        <v>112009.000000</v>
      </c>
      <c r="K20" s="29"/>
      <c r="L20" s="29"/>
      <c r="M20" s="29"/>
      <c r="N20" s="29" t="s">
        <v>36</v>
      </c>
    </row>
    <row r="21" spans="1:14" ht="12.00" thickBot="1" customHeight="1">
      <c r="A21" s="30" t="s">
        <v>37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