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<sst xmlns="http://schemas.openxmlformats.org/spreadsheetml/2006/main" count="41" uniqueCount="41">
  <si>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</si>
  <si>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RSG024</t>
  </si>
  <si>
    <t xml:space="preserve">m</t>
  </si>
  <si>
    <t xml:space="preserve">Rodapié cerámico "GRESPANIA".</t>
  </si>
  <si>
    <r>
      <rPr>
        <sz val="8.25"/>
        <color rgb="FF000000"/>
        <rFont val="Arial"/>
        <family val="2"/>
      </rPr>
      <t xml:space="preserve">Rodapié cerámico de gres porcelánico, estilo cemento, serie Meteor "GRESPANIA", acabado brillo, color antracita, 8x30 cm, recibido con adhesivo cementoso mejorado, C2 color gris y rejuntado con mortero de juntas cementoso tipo L, color blanco, para juntas de hasta 3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</si>
  <si>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</si>
  <si>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</si>
  <si>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</si>
  <si>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</si>
  <si>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</si>
  <si>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</si>
  <si>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</si>
  <si>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mt18bgg015aaea</t>
  </si>
  <si>
    <t xml:space="preserve">m</t>
  </si>
  <si>
    <t xml:space="preserve">Rodapié cerámico de gres porcelánico, estilo cemento, serie Meteor "GRESPANIA", acabado brillo, color antracita, 8x30 cm, capacidad de absorción de agua E&lt;0,5%, grupo BIa, según UNE-EN 14411, resistencia al deslizamiento 15&lt;Rd&lt;=35 según UNE-ENV 12633, resbaladicidad clase 1 según CTE.</t>
  </si>
  <si>
    <t xml:space="preserve">mt09mcr021m</t>
  </si>
  <si>
    <t xml:space="preserve">kg</t>
  </si>
  <si>
    <t xml:space="preserve">Adhesivo cementoso mejorado, C2 según UNE-EN 12004, color gris.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</si>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</sst>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7.65" customWidth="1"/>
    <col min="5" max="5" width="69.36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1.05</v>
      </c>
      <c r="H10" s="11"/>
      <c r="I10" s="12">
        <v>3.37</v>
      </c>
      <c r="J10" s="12">
        <f ca="1">ROUND(INDIRECT(ADDRESS(ROW()+(0), COLUMN()+(-3), 1))*INDIRECT(ADDRESS(ROW()+(0), COLUMN()+(-1), 1)), 2)</f>
        <v>3.54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0.6</v>
      </c>
      <c r="H11" s="11"/>
      <c r="I11" s="12">
        <v>0.41</v>
      </c>
      <c r="J11" s="12">
        <f ca="1">ROUND(INDIRECT(ADDRESS(ROW()+(0), COLUMN()+(-3), 1))*INDIRECT(ADDRESS(ROW()+(0), COLUMN()+(-1), 1)), 2)</f>
        <v>0.25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3">
        <v>0.36</v>
      </c>
      <c r="H12" s="13"/>
      <c r="I12" s="14">
        <v>1.62</v>
      </c>
      <c r="J12" s="14">
        <f ca="1">ROUND(INDIRECT(ADDRESS(ROW()+(0), COLUMN()+(-3), 1))*INDIRECT(ADDRESS(ROW()+(0), COLUMN()+(-1), 1)), 2)</f>
        <v>0.58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4.37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3">
        <v>0.15</v>
      </c>
      <c r="H15" s="13"/>
      <c r="I15" s="14">
        <v>18.91</v>
      </c>
      <c r="J15" s="14">
        <f ca="1">ROUND(INDIRECT(ADDRESS(ROW()+(0), COLUMN()+(-3), 1))*INDIRECT(ADDRESS(ROW()+(0), COLUMN()+(-1), 1)), 2)</f>
        <v>2.84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1))), 2)</f>
        <v>2.84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19"/>
      <c r="D18" s="20" t="s">
        <v>28</v>
      </c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1)),INDIRECT(ADDRESS(ROW()+(-5), COLUMN()+(1), 1))), 2)</f>
        <v>7.21</v>
      </c>
      <c r="J18" s="14">
        <f ca="1">ROUND(INDIRECT(ADDRESS(ROW()+(0), COLUMN()+(-3), 1))*INDIRECT(ADDRESS(ROW()+(0), COLUMN()+(-1), 1))/100, 2)</f>
        <v>0.14</v>
      </c>
    </row>
    <row r="19" spans="1:10" ht="13.50" thickBot="1" customHeight="1">
      <c r="A19" s="21" t="s">
        <v>30</v>
      </c>
      <c r="B19" s="21"/>
      <c r="C19" s="21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1)),INDIRECT(ADDRESS(ROW()+(-6), COLUMN()+(0), 1))), 2)</f>
        <v>7.35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142013</v>
      </c>
      <c r="G23" s="29"/>
      <c r="H23" s="29">
        <v>172013</v>
      </c>
      <c r="I23" s="29"/>
      <c r="J23" s="29">
        <v>3</v>
      </c>
    </row>
    <row r="24" spans="1:10" ht="13.50" thickBot="1" customHeight="1">
      <c r="A24" s="30" t="s">
        <v>37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46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I13"/>
    <mergeCell ref="A14:C14"/>
    <mergeCell ref="E14:H14"/>
    <mergeCell ref="A15:C15"/>
    <mergeCell ref="E15:F15"/>
    <mergeCell ref="G15:H15"/>
    <mergeCell ref="A16:C16"/>
    <mergeCell ref="E16:F16"/>
    <mergeCell ref="G16:I16"/>
    <mergeCell ref="A17:C17"/>
    <mergeCell ref="E17:H17"/>
    <mergeCell ref="A18:C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