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<sst xmlns="http://schemas.openxmlformats.org/spreadsheetml/2006/main" count="46" uniqueCount="46">
  <si>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</si>
  <si>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</si>
  <si>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</si>
  <si>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pavimento industrial cementoso, vertido con bomba, sistema "BASF".</t>
  </si>
  <si>
    <r>
      <rPr>
        <sz val="8.25"/>
        <color rgb="FF000000"/>
        <rFont val="Arial"/>
        <family val="2"/>
      </rPr>
      <t xml:space="preserve">Revestimiento de protección de pavimento industrial cementoso, vertido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CT - C60 - F10 - AR2, según UNE-EN 13813,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</si>
  <si>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</si>
  <si>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</si>
  <si>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</si>
  <si>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</si>
  <si>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</si>
  <si>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</si>
  <si>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</si>
  <si>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</si>
  <si>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</si>
  <si>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áridos seleccionados.</t>
  </si>
  <si>
    <t xml:space="preserve">mt09bnc015d</t>
  </si>
  <si>
    <t xml:space="preserve">kg</t>
  </si>
  <si>
    <t xml:space="preserve">Mortero fluido de fraguado rápido, MasterTop 135 PG "BASF", CT - C60 - F10 - AR2, según UNE-EN 13813, color gris, compuesto de cemento y aditivos, con una resistencia a la abrasión según el método Böhme UNE-EN 13892-3 de 6 cm³ / 50 cm².</t>
  </si>
  <si>
    <t xml:space="preserve">mt09bnc018b</t>
  </si>
  <si>
    <t xml:space="preserve">l</t>
  </si>
  <si>
    <t xml:space="preserve">Líquido reductor de la evaporación y mejorador superficial, para pavimentos de hormigón, MasterKure 111 WB "BASF", color amarillo fluorescente.</t>
  </si>
  <si>
    <t xml:space="preserve">mt09bnc020b</t>
  </si>
  <si>
    <t xml:space="preserve">l</t>
  </si>
  <si>
    <t xml:space="preserve">Líquido de curado incoloro para pavimentos de hormigón,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</si>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</sst>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3.40" customWidth="1"/>
    <col min="7" max="7" width="10.37" customWidth="1"/>
    <col min="8" max="8" width="6.29" customWidth="1"/>
    <col min="9" max="9" width="7.4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1.140000</v>
      </c>
      <c r="J9" s="15"/>
      <c r="K9" s="15">
        <f ca="1">ROUND(INDIRECT(ADDRESS(ROW()+(0), COLUMN()+(-4), 1))*INDIRECT(ADDRESS(ROW()+(0), COLUMN()+(-2), 1)), 2)</f>
        <v>2.280000</v>
      </c>
    </row>
    <row r="10" spans="1:11" ht="55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0.970000</v>
      </c>
      <c r="J10" s="15"/>
      <c r="K10" s="15">
        <f ca="1">ROUND(INDIRECT(ADDRESS(ROW()+(0), COLUMN()+(-4), 1))*INDIRECT(ADDRESS(ROW()+(0), COLUMN()+(-2), 1)), 2)</f>
        <v>19.400000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12.260000</v>
      </c>
      <c r="J11" s="15"/>
      <c r="K11" s="15">
        <f ca="1">ROUND(INDIRECT(ADDRESS(ROW()+(0), COLUMN()+(-4), 1))*INDIRECT(ADDRESS(ROW()+(0), COLUMN()+(-2), 1)), 2)</f>
        <v>1.840000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6.000000</v>
      </c>
      <c r="J12" s="17"/>
      <c r="K12" s="17">
        <f ca="1">ROUND(INDIRECT(ADDRESS(ROW()+(0), COLUMN()+(-4), 1))*INDIRECT(ADDRESS(ROW()+(0), COLUMN()+(-2), 1)), 2)</f>
        <v>0.600000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24.120000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0.201000</v>
      </c>
      <c r="H15" s="14"/>
      <c r="I15" s="15">
        <v>10.180000</v>
      </c>
      <c r="J15" s="15"/>
      <c r="K15" s="15">
        <f ca="1">ROUND(INDIRECT(ADDRESS(ROW()+(0), COLUMN()+(-4), 1))*INDIRECT(ADDRESS(ROW()+(0), COLUMN()+(-2), 1)), 2)</f>
        <v>2.050000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0.251000</v>
      </c>
      <c r="H16" s="16"/>
      <c r="I16" s="17">
        <v>5.060000</v>
      </c>
      <c r="J16" s="17"/>
      <c r="K16" s="17">
        <f ca="1">ROUND(INDIRECT(ADDRESS(ROW()+(0), COLUMN()+(-4), 1))*INDIRECT(ADDRESS(ROW()+(0), COLUMN()+(-2), 1)), 2)</f>
        <v>1.270000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3.320000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0.606000</v>
      </c>
      <c r="H19" s="14"/>
      <c r="I19" s="15">
        <v>17.390000</v>
      </c>
      <c r="J19" s="15"/>
      <c r="K19" s="15">
        <f ca="1">ROUND(INDIRECT(ADDRESS(ROW()+(0), COLUMN()+(-4), 1))*INDIRECT(ADDRESS(ROW()+(0), COLUMN()+(-2), 1)), 2)</f>
        <v>10.540000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0.606000</v>
      </c>
      <c r="H20" s="16"/>
      <c r="I20" s="17">
        <v>16.690000</v>
      </c>
      <c r="J20" s="17"/>
      <c r="K20" s="17">
        <f ca="1">ROUND(INDIRECT(ADDRESS(ROW()+(0), COLUMN()+(-4), 1))*INDIRECT(ADDRESS(ROW()+(0), COLUMN()+(-2), 1)), 2)</f>
        <v>10.110000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20.650000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48.090000</v>
      </c>
      <c r="J23" s="17"/>
      <c r="K23" s="17">
        <f ca="1">ROUND(INDIRECT(ADDRESS(ROW()+(0), COLUMN()+(-4), 1))*INDIRECT(ADDRESS(ROW()+(0), COLUMN()+(-2), 1))/100, 2)</f>
        <v>0.960000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49.050000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