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<sst xmlns="http://schemas.openxmlformats.org/spreadsheetml/2006/main" count="38" uniqueCount="38">
  <si>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</si>
  <si>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RSN010</t>
  </si>
  <si>
    <t xml:space="preserve">m²</t>
  </si>
  <si>
    <t xml:space="preserve">Revestimientos continuos sintéticos.</t>
  </si>
  <si>
    <r>
      <rPr>
        <sz val="8.25"/>
        <color rgb="FF000000"/>
        <rFont val="Arial"/>
        <family val="2"/>
      </rPr>
      <t xml:space="preserve">Pavimento continuo para interiores realizado mediante la aplicación de </t>
    </r>
    <r>
      <rPr>
        <b/>
        <sz val="8.25"/>
        <color rgb="FF000000"/>
        <rFont val="Arial"/>
        <family val="2"/>
      </rPr>
      <t xml:space="preserve">revestimiento rugoso para parking, sobre pavimento interior de aglomerado asfáltico (no incluido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</si>
  <si>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</si>
  <si>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</si>
  <si>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</si>
  <si>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</si>
  <si>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</si>
  <si>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</si>
  <si>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</si>
  <si>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mt47adc140a</t>
  </si>
  <si>
    <t xml:space="preserve">kg</t>
  </si>
  <si>
    <t xml:space="preserve">Mortero a base de resinas acrílicas.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</si>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</sst>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9.18" customWidth="1"/>
    <col min="3" max="3" width="3.91" customWidth="1"/>
    <col min="4" max="4" width="44.71" customWidth="1"/>
    <col min="5" max="5" width="15.98" customWidth="1"/>
    <col min="6" max="6" width="2.38" customWidth="1"/>
    <col min="7" max="7" width="6.80" customWidth="1"/>
    <col min="8" max="8" width="2.55" customWidth="1"/>
    <col min="9" max="9" width="4.08" customWidth="1"/>
    <col min="10" max="10" width="6.6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/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" t="s">
        <v>14</v>
      </c>
      <c r="D9" s="1"/>
      <c r="E9" s="14">
        <v>2.000000</v>
      </c>
      <c r="F9" s="15">
        <v>1.360000</v>
      </c>
      <c r="G9" s="15"/>
      <c r="H9" s="15"/>
      <c r="I9" s="15">
        <f ca="1">ROUND(INDIRECT(ADDRESS(ROW()+(0), COLUMN()+(-4), 1))*INDIRECT(ADDRESS(ROW()+(0), COLUMN()+(-3), 1)), 2)</f>
        <v>2.720000</v>
      </c>
      <c r="J9" s="15"/>
    </row>
    <row r="10" spans="1:10" ht="13.50" thickBot="1" customHeight="1">
      <c r="A10" s="1" t="s">
        <v>15</v>
      </c>
      <c r="B10" s="13" t="s">
        <v>16</v>
      </c>
      <c r="C10" s="1" t="s">
        <v>17</v>
      </c>
      <c r="D10" s="1"/>
      <c r="E10" s="14">
        <v>0.800000</v>
      </c>
      <c r="F10" s="15">
        <v>11.360000</v>
      </c>
      <c r="G10" s="15"/>
      <c r="H10" s="15"/>
      <c r="I10" s="15">
        <f ca="1">ROUND(INDIRECT(ADDRESS(ROW()+(0), COLUMN()+(-4), 1))*INDIRECT(ADDRESS(ROW()+(0), COLUMN()+(-3), 1)), 2)</f>
        <v>9.090000</v>
      </c>
      <c r="J10" s="15"/>
    </row>
    <row r="11" spans="1:10" ht="13.50" thickBot="1" customHeight="1">
      <c r="A11" s="1" t="s">
        <v>18</v>
      </c>
      <c r="B11" s="13" t="s">
        <v>19</v>
      </c>
      <c r="C11" s="1" t="s">
        <v>20</v>
      </c>
      <c r="D11" s="1"/>
      <c r="E11" s="16">
        <v>0.200000</v>
      </c>
      <c r="F11" s="17">
        <v>12.290000</v>
      </c>
      <c r="G11" s="17"/>
      <c r="H11" s="17"/>
      <c r="I11" s="17">
        <f ca="1">ROUND(INDIRECT(ADDRESS(ROW()+(0), COLUMN()+(-4), 1))*INDIRECT(ADDRESS(ROW()+(0), COLUMN()+(-3), 1)), 2)</f>
        <v>2.460000</v>
      </c>
      <c r="J11" s="17"/>
    </row>
    <row r="12" spans="1:10" ht="13.50" thickBot="1" customHeight="1">
      <c r="A12" s="18"/>
      <c r="B12" s="18"/>
      <c r="C12" s="18"/>
      <c r="D12" s="18"/>
      <c r="E12" s="12" t="s">
        <v>21</v>
      </c>
      <c r="F12" s="12"/>
      <c r="G12" s="12"/>
      <c r="H12" s="12"/>
      <c r="I12" s="20">
        <f ca="1">ROUND(SUM(INDIRECT(ADDRESS(ROW()+(-1), COLUMN()+(0), 1)),INDIRECT(ADDRESS(ROW()+(-2), COLUMN()+(0), 1)),INDIRECT(ADDRESS(ROW()+(-3), COLUMN()+(0), 1))), 2)</f>
        <v>14.270000</v>
      </c>
      <c r="J12" s="20"/>
    </row>
    <row r="13" spans="1:10" ht="13.50" thickBot="1" customHeight="1">
      <c r="A13" s="18">
        <v>2.000000</v>
      </c>
      <c r="B13" s="18"/>
      <c r="C13" s="21" t="s">
        <v>22</v>
      </c>
      <c r="D13" s="21"/>
      <c r="E13" s="21"/>
      <c r="F13" s="18"/>
      <c r="G13" s="18"/>
      <c r="H13" s="18"/>
      <c r="I13" s="18"/>
      <c r="J13" s="18"/>
    </row>
    <row r="14" spans="1:10" ht="13.50" thickBot="1" customHeight="1">
      <c r="A14" s="1" t="s">
        <v>23</v>
      </c>
      <c r="B14" s="13" t="s">
        <v>24</v>
      </c>
      <c r="C14" s="1" t="s">
        <v>25</v>
      </c>
      <c r="D14" s="1"/>
      <c r="E14" s="14">
        <v>0.354000</v>
      </c>
      <c r="F14" s="15">
        <v>17.390000</v>
      </c>
      <c r="G14" s="15"/>
      <c r="H14" s="15"/>
      <c r="I14" s="15">
        <f ca="1">ROUND(INDIRECT(ADDRESS(ROW()+(0), COLUMN()+(-4), 1))*INDIRECT(ADDRESS(ROW()+(0), COLUMN()+(-3), 1)), 2)</f>
        <v>6.160000</v>
      </c>
      <c r="J14" s="15"/>
    </row>
    <row r="15" spans="1:10" ht="13.50" thickBot="1" customHeight="1">
      <c r="A15" s="1" t="s">
        <v>26</v>
      </c>
      <c r="B15" s="13" t="s">
        <v>27</v>
      </c>
      <c r="C15" s="1" t="s">
        <v>28</v>
      </c>
      <c r="D15" s="1"/>
      <c r="E15" s="14">
        <v>0.404000</v>
      </c>
      <c r="F15" s="15">
        <v>16.690000</v>
      </c>
      <c r="G15" s="15"/>
      <c r="H15" s="15"/>
      <c r="I15" s="15">
        <f ca="1">ROUND(INDIRECT(ADDRESS(ROW()+(0), COLUMN()+(-4), 1))*INDIRECT(ADDRESS(ROW()+(0), COLUMN()+(-3), 1)), 2)</f>
        <v>6.740000</v>
      </c>
      <c r="J15" s="15"/>
    </row>
    <row r="16" spans="1:10" ht="13.50" thickBot="1" customHeight="1">
      <c r="A16" s="1" t="s">
        <v>29</v>
      </c>
      <c r="B16" s="13" t="s">
        <v>30</v>
      </c>
      <c r="C16" s="1" t="s">
        <v>31</v>
      </c>
      <c r="D16" s="1"/>
      <c r="E16" s="16">
        <v>0.404000</v>
      </c>
      <c r="F16" s="17">
        <v>16.130000</v>
      </c>
      <c r="G16" s="17"/>
      <c r="H16" s="17"/>
      <c r="I16" s="17">
        <f ca="1">ROUND(INDIRECT(ADDRESS(ROW()+(0), COLUMN()+(-4), 1))*INDIRECT(ADDRESS(ROW()+(0), COLUMN()+(-3), 1)), 2)</f>
        <v>6.520000</v>
      </c>
      <c r="J16" s="17"/>
    </row>
    <row r="17" spans="1:10" ht="13.50" thickBot="1" customHeight="1">
      <c r="A17" s="18"/>
      <c r="B17" s="18"/>
      <c r="C17" s="18"/>
      <c r="D17" s="18"/>
      <c r="E17" s="12" t="s">
        <v>32</v>
      </c>
      <c r="F17" s="12"/>
      <c r="G17" s="12"/>
      <c r="H17" s="12"/>
      <c r="I17" s="20">
        <f ca="1">ROUND(SUM(INDIRECT(ADDRESS(ROW()+(-1), COLUMN()+(0), 1)),INDIRECT(ADDRESS(ROW()+(-2), COLUMN()+(0), 1)),INDIRECT(ADDRESS(ROW()+(-3), COLUMN()+(0), 1))), 2)</f>
        <v>19.420000</v>
      </c>
      <c r="J17" s="20"/>
    </row>
    <row r="18" spans="1:10" ht="13.50" thickBot="1" customHeight="1">
      <c r="A18" s="18">
        <v>3.000000</v>
      </c>
      <c r="B18" s="18"/>
      <c r="C18" s="21" t="s">
        <v>33</v>
      </c>
      <c r="D18" s="21"/>
      <c r="E18" s="21"/>
      <c r="F18" s="18"/>
      <c r="G18" s="18"/>
      <c r="H18" s="18"/>
      <c r="I18" s="18"/>
      <c r="J18" s="18"/>
    </row>
    <row r="19" spans="1:10" ht="13.50" thickBot="1" customHeight="1">
      <c r="A19" s="22"/>
      <c r="B19" s="23" t="s">
        <v>34</v>
      </c>
      <c r="C19" s="22" t="s">
        <v>35</v>
      </c>
      <c r="D19" s="22"/>
      <c r="E19" s="16">
        <v>2.000000</v>
      </c>
      <c r="F19" s="17">
        <f ca="1">ROUND(SUM(INDIRECT(ADDRESS(ROW()+(-2), COLUMN()+(3), 1)),INDIRECT(ADDRESS(ROW()+(-7), COLUMN()+(3), 1))), 2)</f>
        <v>33.690000</v>
      </c>
      <c r="G19" s="17"/>
      <c r="H19" s="17"/>
      <c r="I19" s="17">
        <f ca="1">ROUND(INDIRECT(ADDRESS(ROW()+(0), COLUMN()+(-4), 1))*INDIRECT(ADDRESS(ROW()+(0), COLUMN()+(-3), 1))/100, 2)</f>
        <v>0.670000</v>
      </c>
      <c r="J19" s="17"/>
    </row>
    <row r="20" spans="1:10" ht="13.50" thickBot="1" customHeight="1">
      <c r="A20" s="6" t="s">
        <v>36</v>
      </c>
      <c r="B20" s="7"/>
      <c r="C20" s="8"/>
      <c r="D20" s="8"/>
      <c r="E20" s="24" t="s">
        <v>37</v>
      </c>
      <c r="F20" s="25"/>
      <c r="G20" s="25"/>
      <c r="H20" s="25"/>
      <c r="I20" s="26">
        <f ca="1">ROUND(SUM(INDIRECT(ADDRESS(ROW()+(-1), COLUMN()+(0), 1)),INDIRECT(ADDRESS(ROW()+(-3), COLUMN()+(0), 1)),INDIRECT(ADDRESS(ROW()+(-8), COLUMN()+(0), 1))), 2)</f>
        <v>34.360000</v>
      </c>
      <c r="J20" s="26"/>
    </row>
  </sheetData>
  <mergeCells count="47">
    <mergeCell ref="A1:J1"/>
    <mergeCell ref="B3:C3"/>
    <mergeCell ref="D3:F3"/>
    <mergeCell ref="H3:I3"/>
    <mergeCell ref="A4:J4"/>
    <mergeCell ref="C7:D7"/>
    <mergeCell ref="F7:H7"/>
    <mergeCell ref="I7:J7"/>
    <mergeCell ref="C8:E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E12:H12"/>
    <mergeCell ref="I12:J12"/>
    <mergeCell ref="C13:E13"/>
    <mergeCell ref="F13:H13"/>
    <mergeCell ref="I13:J13"/>
    <mergeCell ref="C14:D14"/>
    <mergeCell ref="F14:H14"/>
    <mergeCell ref="I14:J14"/>
    <mergeCell ref="C15:D15"/>
    <mergeCell ref="F15:H15"/>
    <mergeCell ref="I15:J15"/>
    <mergeCell ref="C16:D16"/>
    <mergeCell ref="F16:H16"/>
    <mergeCell ref="I16:J16"/>
    <mergeCell ref="C17:D17"/>
    <mergeCell ref="E17:H17"/>
    <mergeCell ref="I17:J17"/>
    <mergeCell ref="C18:E18"/>
    <mergeCell ref="F18:H18"/>
    <mergeCell ref="I18:J18"/>
    <mergeCell ref="C19:D19"/>
    <mergeCell ref="F19:H19"/>
    <mergeCell ref="I19:J19"/>
    <mergeCell ref="A20:D20"/>
    <mergeCell ref="E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