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<sst xmlns="http://schemas.openxmlformats.org/spreadsheetml/2006/main" count="55" uniqueCount="55">
  <si>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</si>
  <si>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RTC020</t>
  </si>
  <si>
    <t xml:space="preserve">m</t>
  </si>
  <si>
    <t xml:space="preserve">Tabica para falso techo continuo de placas de yeso laminado.</t>
  </si>
  <si>
    <r>
      <rPr>
        <sz val="8.25"/>
        <color rgb="FF000000"/>
        <rFont val="Arial"/>
        <family val="2"/>
      </rPr>
      <t xml:space="preserve">Tabica vertical en cambio de nivel de falso techo continuo, mediante placas de yeso laminado recibidas con pasta de agarre, para cerrar un espacio de 20 cm de altura. Incluso corte, fijación con pasta de agarre, pasta de juntas y cinta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</si>
  <si>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</si>
  <si>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</si>
  <si>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</si>
  <si>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</si>
  <si>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</si>
  <si>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</si>
  <si>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</si>
  <si>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mt12psg010c</t>
  </si>
  <si>
    <t xml:space="preserve">m²</t>
  </si>
  <si>
    <t xml:space="preserve">Placa de yeso laminado A / UNE-EN 520 - 1200 / longitud / 18 / con los bordes longitudinales afinados.</t>
  </si>
  <si>
    <t xml:space="preserve">mt12psg035a</t>
  </si>
  <si>
    <t xml:space="preserve">kg</t>
  </si>
  <si>
    <t xml:space="preserve">Pasta de agarre, según UNE-EN 14496.</t>
  </si>
  <si>
    <t xml:space="preserve">mt12psg030a</t>
  </si>
  <si>
    <t xml:space="preserve">kg</t>
  </si>
  <si>
    <t xml:space="preserve">Pasta de juntas, según UNE-EN 13963.</t>
  </si>
  <si>
    <t xml:space="preserve">mt12psg040a</t>
  </si>
  <si>
    <t xml:space="preserve">m</t>
  </si>
  <si>
    <t xml:space="preserve">Cinta microperforada de papel, según UNE-EN 13963.</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</si>
  <si>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</si>
  <si>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</si>
  <si>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</si>
  <si>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</si>
  <si>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</si>
  <si>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</si>
  <si>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</si>
  <si>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</si>
  <si>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</si>
  <si>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</si>
  <si>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</si>
  <si>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</si>
  <si>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5,23€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</si>
  <si>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</si>
  <si>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</si>
  <si>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</si>
  <si>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</si>
  <si>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</si>
  <si>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520:2004+A1:2009</t>
  </si>
  <si>
    <t xml:space="preserve">3/4</t>
  </si>
  <si>
    <t xml:space="preserve">Placas de yeso laminado. Definiciones, especificaciones y métodos de ensayo.</t>
  </si>
  <si>
    <t xml:space="preserve">EN  14496:2005</t>
  </si>
  <si>
    <t xml:space="preserve">3/4</t>
  </si>
  <si>
    <t xml:space="preserve">Adhesivos a base de yeso para aislamiento térmico/acústico de paneles de composite y placas de yeso. Definiciones, requisitos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</si>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</sst>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0.231</v>
      </c>
      <c r="H10" s="11"/>
      <c r="I10" s="12">
        <v>6.28</v>
      </c>
      <c r="J10" s="12">
        <f ca="1">ROUND(INDIRECT(ADDRESS(ROW()+(0), COLUMN()+(-3), 1))*INDIRECT(ADDRESS(ROW()+(0), COLUMN()+(-1), 1)), 2)</f>
        <v>1.45</v>
      </c>
    </row>
    <row r="11" spans="1:10" ht="13.50" thickBot="1" customHeight="1">
      <c r="A11" s="1" t="s">
        <v>15</v>
      </c>
      <c r="B11" s="1"/>
      <c r="C11" s="10" t="s">
        <v>16</v>
      </c>
      <c r="D11" s="10"/>
      <c r="E11" s="1" t="s">
        <v>17</v>
      </c>
      <c r="F11" s="1"/>
      <c r="G11" s="11">
        <v>0.3</v>
      </c>
      <c r="H11" s="11"/>
      <c r="I11" s="12">
        <v>0.43</v>
      </c>
      <c r="J11" s="12">
        <f ca="1">ROUND(INDIRECT(ADDRESS(ROW()+(0), COLUMN()+(-3), 1))*INDIRECT(ADDRESS(ROW()+(0), COLUMN()+(-1), 1)), 2)</f>
        <v>0.13</v>
      </c>
    </row>
    <row r="12" spans="1:10" ht="13.50" thickBot="1" customHeight="1">
      <c r="A12" s="1" t="s">
        <v>18</v>
      </c>
      <c r="B12" s="1"/>
      <c r="C12" s="10" t="s">
        <v>19</v>
      </c>
      <c r="D12" s="10"/>
      <c r="E12" s="1" t="s">
        <v>20</v>
      </c>
      <c r="F12" s="1"/>
      <c r="G12" s="11">
        <v>0.4</v>
      </c>
      <c r="H12" s="11"/>
      <c r="I12" s="12">
        <v>0.9</v>
      </c>
      <c r="J12" s="12">
        <f ca="1">ROUND(INDIRECT(ADDRESS(ROW()+(0), COLUMN()+(-3), 1))*INDIRECT(ADDRESS(ROW()+(0), COLUMN()+(-1), 1)), 2)</f>
        <v>0.36</v>
      </c>
    </row>
    <row r="13" spans="1:10" ht="13.50" thickBot="1" customHeight="1">
      <c r="A13" s="1" t="s">
        <v>21</v>
      </c>
      <c r="B13" s="1"/>
      <c r="C13" s="10" t="s">
        <v>22</v>
      </c>
      <c r="D13" s="10"/>
      <c r="E13" s="1" t="s">
        <v>23</v>
      </c>
      <c r="F13" s="1"/>
      <c r="G13" s="13">
        <v>2.1</v>
      </c>
      <c r="H13" s="13"/>
      <c r="I13" s="14">
        <v>0.04</v>
      </c>
      <c r="J13" s="14">
        <f ca="1">ROUND(INDIRECT(ADDRESS(ROW()+(0), COLUMN()+(-3), 1))*INDIRECT(ADDRESS(ROW()+(0), COLUMN()+(-1), 1)), 2)</f>
        <v>0.08</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2.02</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0.498</v>
      </c>
      <c r="H16" s="11"/>
      <c r="I16" s="12">
        <v>23.16</v>
      </c>
      <c r="J16" s="12">
        <f ca="1">ROUND(INDIRECT(ADDRESS(ROW()+(0), COLUMN()+(-3), 1))*INDIRECT(ADDRESS(ROW()+(0), COLUMN()+(-1), 1)), 2)</f>
        <v>11.53</v>
      </c>
    </row>
    <row r="17" spans="1:10" ht="13.50" thickBot="1" customHeight="1">
      <c r="A17" s="1" t="s">
        <v>29</v>
      </c>
      <c r="B17" s="1"/>
      <c r="C17" s="10" t="s">
        <v>30</v>
      </c>
      <c r="D17" s="10"/>
      <c r="E17" s="1" t="s">
        <v>31</v>
      </c>
      <c r="F17" s="1"/>
      <c r="G17" s="13">
        <v>0.498</v>
      </c>
      <c r="H17" s="13"/>
      <c r="I17" s="14">
        <v>21.78</v>
      </c>
      <c r="J17" s="14">
        <f ca="1">ROUND(INDIRECT(ADDRESS(ROW()+(0), COLUMN()+(-3), 1))*INDIRECT(ADDRESS(ROW()+(0), COLUMN()+(-1), 1)), 2)</f>
        <v>10.85</v>
      </c>
    </row>
    <row r="18" spans="1:10" ht="13.50" thickBot="1" customHeight="1">
      <c r="A18" s="15"/>
      <c r="B18" s="15"/>
      <c r="C18" s="15"/>
      <c r="D18" s="15"/>
      <c r="E18" s="15"/>
      <c r="F18" s="15"/>
      <c r="G18" s="9" t="s">
        <v>32</v>
      </c>
      <c r="H18" s="9"/>
      <c r="I18" s="9"/>
      <c r="J18" s="17">
        <f ca="1">ROUND(SUM(INDIRECT(ADDRESS(ROW()+(-1), COLUMN()+(0), 1)),INDIRECT(ADDRESS(ROW()+(-2), COLUMN()+(0), 1))), 2)</f>
        <v>22.38</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24.4</v>
      </c>
      <c r="J20" s="14">
        <f ca="1">ROUND(INDIRECT(ADDRESS(ROW()+(0), COLUMN()+(-3), 1))*INDIRECT(ADDRESS(ROW()+(0), COLUMN()+(-1), 1))/100, 2)</f>
        <v>0.49</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24.89</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162010</v>
      </c>
      <c r="G25" s="29"/>
      <c r="H25" s="29">
        <v>1.12201e+006</v>
      </c>
      <c r="I25" s="29"/>
      <c r="J25" s="29" t="s">
        <v>43</v>
      </c>
    </row>
    <row r="26" spans="1:10" ht="13.50" thickBot="1" customHeight="1">
      <c r="A26" s="30" t="s">
        <v>44</v>
      </c>
      <c r="B26" s="30"/>
      <c r="C26" s="30"/>
      <c r="D26" s="30"/>
      <c r="E26" s="30"/>
      <c r="F26" s="31"/>
      <c r="G26" s="31"/>
      <c r="H26" s="31"/>
      <c r="I26" s="31"/>
      <c r="J26" s="31"/>
    </row>
    <row r="27" spans="1:10" ht="13.50" thickBot="1" customHeight="1">
      <c r="A27" s="28" t="s">
        <v>45</v>
      </c>
      <c r="B27" s="28"/>
      <c r="C27" s="28"/>
      <c r="D27" s="28"/>
      <c r="E27" s="28"/>
      <c r="F27" s="29">
        <v>192006</v>
      </c>
      <c r="G27" s="29"/>
      <c r="H27" s="29">
        <v>192007</v>
      </c>
      <c r="I27" s="29"/>
      <c r="J27" s="29" t="s">
        <v>46</v>
      </c>
    </row>
    <row r="28" spans="1:10" ht="24.00" thickBot="1" customHeight="1">
      <c r="A28" s="30" t="s">
        <v>47</v>
      </c>
      <c r="B28" s="30"/>
      <c r="C28" s="30"/>
      <c r="D28" s="30"/>
      <c r="E28" s="30"/>
      <c r="F28" s="31"/>
      <c r="G28" s="31"/>
      <c r="H28" s="31"/>
      <c r="I28" s="31"/>
      <c r="J28" s="31"/>
    </row>
    <row r="29" spans="1:10" ht="13.50" thickBot="1" customHeight="1">
      <c r="A29" s="28" t="s">
        <v>48</v>
      </c>
      <c r="B29" s="28"/>
      <c r="C29" s="28"/>
      <c r="D29" s="28"/>
      <c r="E29" s="28"/>
      <c r="F29" s="29">
        <v>132006</v>
      </c>
      <c r="G29" s="29"/>
      <c r="H29" s="29">
        <v>132007</v>
      </c>
      <c r="I29" s="29"/>
      <c r="J29" s="29" t="s">
        <v>49</v>
      </c>
    </row>
    <row r="30" spans="1:10" ht="13.50" thickBot="1" customHeight="1">
      <c r="A30" s="32" t="s">
        <v>50</v>
      </c>
      <c r="B30" s="32"/>
      <c r="C30" s="32"/>
      <c r="D30" s="32"/>
      <c r="E30" s="32"/>
      <c r="F30" s="33"/>
      <c r="G30" s="33"/>
      <c r="H30" s="33"/>
      <c r="I30" s="33"/>
      <c r="J30" s="33"/>
    </row>
    <row r="31" spans="1:10" ht="13.50" thickBot="1" customHeight="1">
      <c r="A31" s="30" t="s">
        <v>51</v>
      </c>
      <c r="B31" s="30"/>
      <c r="C31" s="30"/>
      <c r="D31" s="30"/>
      <c r="E31" s="30"/>
      <c r="F31" s="31">
        <v>112007</v>
      </c>
      <c r="G31" s="31"/>
      <c r="H31" s="31">
        <v>112007</v>
      </c>
      <c r="I31" s="31"/>
      <c r="J31" s="31"/>
    </row>
    <row r="34" spans="1:1" ht="33.75" thickBot="1" customHeight="1">
      <c r="A34" s="1" t="s">
        <v>52</v>
      </c>
      <c r="B34" s="1"/>
      <c r="C34" s="1"/>
      <c r="D34" s="1"/>
      <c r="E34" s="1"/>
      <c r="F34" s="1"/>
      <c r="G34" s="1"/>
      <c r="H34" s="1"/>
      <c r="I34" s="1"/>
      <c r="J34" s="1"/>
    </row>
    <row r="35" spans="1:1" ht="33.75" thickBot="1" customHeight="1">
      <c r="A35" s="1" t="s">
        <v>53</v>
      </c>
      <c r="B35" s="1"/>
      <c r="C35" s="1"/>
      <c r="D35" s="1"/>
      <c r="E35" s="1"/>
      <c r="F35" s="1"/>
      <c r="G35" s="1"/>
      <c r="H35" s="1"/>
      <c r="I35" s="1"/>
      <c r="J35" s="1"/>
    </row>
    <row r="36" spans="1:1" ht="33.75" thickBot="1" customHeight="1">
      <c r="A36" s="1" t="s">
        <v>54</v>
      </c>
      <c r="B36" s="1"/>
      <c r="C36" s="1"/>
      <c r="D36" s="1"/>
      <c r="E36" s="1"/>
      <c r="F36" s="1"/>
      <c r="G36" s="1"/>
      <c r="H36" s="1"/>
      <c r="I36" s="1"/>
      <c r="J36" s="1"/>
    </row>
  </sheetData>
  <mergeCells count="8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29:E29"/>
    <mergeCell ref="F29:G29"/>
    <mergeCell ref="H29:I29"/>
    <mergeCell ref="J29:J31"/>
    <mergeCell ref="A30:E30"/>
    <mergeCell ref="F30:G30"/>
    <mergeCell ref="H30:I30"/>
    <mergeCell ref="A31:E31"/>
    <mergeCell ref="F31:G31"/>
    <mergeCell ref="H31:I31"/>
    <mergeCell ref="A34:J34"/>
    <mergeCell ref="A35:J35"/>
    <mergeCell ref="A36:J36"/>
  </mergeCells>
  <pageMargins left="0.147638" right="0.147638" top="0.206693" bottom="0.206693" header="0.0" footer="0.0"/>
  <pageSetup paperSize="9" orientation="portrait"/>
  <rowBreaks count="0" manualBreakCount="0">
    </rowBreaks>
</worksheet>
</file>