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<sst xmlns="http://schemas.openxmlformats.org/spreadsheetml/2006/main" count="44" uniqueCount="44">
  <si>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</si>
  <si>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</si>
  <si>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</si>
  <si>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Falso techo registrable de lamas de PVC.</t>
  </si>
  <si>
    <r>
      <rPr>
        <sz val="8.25"/>
        <color rgb="FF000000"/>
        <rFont val="Arial"/>
        <family val="2"/>
      </rPr>
      <t xml:space="preserve">Falso techo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de PVC, de 85 mm de anchura, con 15 mm de separación, color blanco</t>
    </r>
    <r>
      <rPr>
        <sz val="8.25"/>
        <color rgb="FF000000"/>
        <rFont val="Arial"/>
        <family val="2"/>
      </rPr>
      <t xml:space="preserve">, con fijación </t>
    </r>
    <r>
      <rPr>
        <b/>
        <sz val="8.25"/>
        <color rgb="FF000000"/>
        <rFont val="Arial"/>
        <family val="2"/>
      </rPr>
      <t xml:space="preserve">mediante varillas metálicas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</si>
  <si>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</si>
  <si>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</si>
  <si>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</si>
  <si>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</si>
  <si>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</si>
  <si>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</si>
  <si>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</si>
  <si>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</si>
  <si>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</si>
  <si>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falsos techos registrables con entramado oculto.</t>
  </si>
  <si>
    <t xml:space="preserve">mt12fpv020a</t>
  </si>
  <si>
    <t xml:space="preserve">m</t>
  </si>
  <si>
    <t xml:space="preserve">Perfil de unión en H de PVC, color blanco, para falsos techos registrables de lamas.</t>
  </si>
  <si>
    <t xml:space="preserve">mt12fpv020e</t>
  </si>
  <si>
    <t xml:space="preserve">m</t>
  </si>
  <si>
    <t xml:space="preserve">Perfil de remate perimetral de PVC, color blanco, para falsos techos registrables de lamas.</t>
  </si>
  <si>
    <t xml:space="preserve">mt12fpv030</t>
  </si>
  <si>
    <t xml:space="preserve">m</t>
  </si>
  <si>
    <t xml:space="preserve">Soporte de suspensión de techo, de acero galvanizado, para falsos techos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</si>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</sst>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2.020000</v>
      </c>
      <c r="H10" s="11">
        <f ca="1">ROUND(INDIRECT(ADDRESS(ROW()+(0), COLUMN()+(-2), 1))*INDIRECT(ADDRESS(ROW()+(0), COLUMN()+(-1), 1)), 2)</f>
        <v>20.600000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8.000000</v>
      </c>
      <c r="G11" s="11">
        <v>1.380000</v>
      </c>
      <c r="H11" s="11">
        <f ca="1">ROUND(INDIRECT(ADDRESS(ROW()+(0), COLUMN()+(-2), 1))*INDIRECT(ADDRESS(ROW()+(0), COLUMN()+(-1), 1)), 2)</f>
        <v>11.040000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4.000000</v>
      </c>
      <c r="G12" s="11">
        <v>1.380000</v>
      </c>
      <c r="H12" s="11">
        <f ca="1">ROUND(INDIRECT(ADDRESS(ROW()+(0), COLUMN()+(-2), 1))*INDIRECT(ADDRESS(ROW()+(0), COLUMN()+(-1), 1)), 2)</f>
        <v>5.520000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1.500000</v>
      </c>
      <c r="G13" s="11">
        <v>3.770000</v>
      </c>
      <c r="H13" s="11">
        <f ca="1">ROUND(INDIRECT(ADDRESS(ROW()+(0), COLUMN()+(-2), 1))*INDIRECT(ADDRESS(ROW()+(0), COLUMN()+(-1), 1)), 2)</f>
        <v>5.660000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3.500000</v>
      </c>
      <c r="G14" s="11">
        <v>0.280000</v>
      </c>
      <c r="H14" s="11">
        <f ca="1">ROUND(INDIRECT(ADDRESS(ROW()+(0), COLUMN()+(-2), 1))*INDIRECT(ADDRESS(ROW()+(0), COLUMN()+(-1), 1)), 2)</f>
        <v>0.980000</v>
      </c>
    </row>
    <row r="15" spans="1:8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2">
        <v>0.100000</v>
      </c>
      <c r="G15" s="13">
        <v>1.130000</v>
      </c>
      <c r="H15" s="13">
        <f ca="1">ROUND(INDIRECT(ADDRESS(ROW()+(0), COLUMN()+(-2), 1))*INDIRECT(ADDRESS(ROW()+(0), COLUMN()+(-1), 1)), 2)</f>
        <v>0.110000</v>
      </c>
    </row>
    <row r="16" spans="1:8" ht="13.50" thickBot="1" customHeight="1">
      <c r="A16" s="14"/>
      <c r="B16" s="14"/>
      <c r="C16" s="14"/>
      <c r="D16" s="14"/>
      <c r="E16" s="14"/>
      <c r="F16" s="8" t="s">
        <v>30</v>
      </c>
      <c r="G16" s="8"/>
      <c r="H16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43.910000</v>
      </c>
    </row>
    <row r="17" spans="1:8" ht="13.50" thickBot="1" customHeight="1">
      <c r="A17" s="14">
        <v>2.000000</v>
      </c>
      <c r="B17" s="14"/>
      <c r="C17" s="14"/>
      <c r="D17" s="14"/>
      <c r="E17" s="17" t="s">
        <v>31</v>
      </c>
      <c r="F17" s="17"/>
      <c r="G17" s="14"/>
      <c r="H17" s="14"/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0">
        <v>0.221000</v>
      </c>
      <c r="G18" s="11">
        <v>18.230000</v>
      </c>
      <c r="H18" s="11">
        <f ca="1">ROUND(INDIRECT(ADDRESS(ROW()+(0), COLUMN()+(-2), 1))*INDIRECT(ADDRESS(ROW()+(0), COLUMN()+(-1), 1)), 2)</f>
        <v>4.030000</v>
      </c>
    </row>
    <row r="19" spans="1:8" ht="13.50" thickBot="1" customHeight="1">
      <c r="A19" s="1" t="s">
        <v>35</v>
      </c>
      <c r="B19" s="1"/>
      <c r="C19" s="9" t="s">
        <v>36</v>
      </c>
      <c r="D19" s="9"/>
      <c r="E19" s="1" t="s">
        <v>37</v>
      </c>
      <c r="F19" s="12">
        <v>0.221000</v>
      </c>
      <c r="G19" s="13">
        <v>16.950000</v>
      </c>
      <c r="H19" s="13">
        <f ca="1">ROUND(INDIRECT(ADDRESS(ROW()+(0), COLUMN()+(-2), 1))*INDIRECT(ADDRESS(ROW()+(0), COLUMN()+(-1), 1)), 2)</f>
        <v>3.750000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1))), 2)</f>
        <v>7.780000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9" t="s">
        <v>40</v>
      </c>
      <c r="D22" s="19"/>
      <c r="E22" s="18" t="s">
        <v>41</v>
      </c>
      <c r="F22" s="12">
        <v>2.000000</v>
      </c>
      <c r="G22" s="13">
        <f ca="1">ROUND(SUM(INDIRECT(ADDRESS(ROW()+(-2), COLUMN()+(1), 1)),INDIRECT(ADDRESS(ROW()+(-6), COLUMN()+(1), 1))), 2)</f>
        <v>51.690000</v>
      </c>
      <c r="H22" s="13">
        <f ca="1">ROUND(INDIRECT(ADDRESS(ROW()+(0), COLUMN()+(-2), 1))*INDIRECT(ADDRESS(ROW()+(0), COLUMN()+(-1), 1))/100, 2)</f>
        <v>1.030000</v>
      </c>
    </row>
    <row r="23" spans="1:8" ht="13.50" thickBot="1" customHeight="1">
      <c r="A23" s="20" t="s">
        <v>42</v>
      </c>
      <c r="B23" s="20"/>
      <c r="C23" s="21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1)),INDIRECT(ADDRESS(ROW()+(-7), COLUMN()+(0), 1))), 2)</f>
        <v>52.720000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