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<sst xmlns="http://schemas.openxmlformats.org/spreadsheetml/2006/main" count="35" uniqueCount="35">
  <si>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</si>
  <si>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</si>
  <si>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</si>
  <si>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</si>
  <si>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b/>
        <sz val="8.25"/>
        <color rgb="FF000000"/>
        <rFont val="Arial"/>
        <family val="2"/>
      </rPr>
      <t xml:space="preserve">Urinario con alimentación y desagüe vistos, gama básica, color blanco, de 250x320 mm, grifería temporizada empotrada, gama media, acabado cromado, de 25x108 mm visto, con sifón botella, acabado cromado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</si>
  <si>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</si>
  <si>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</si>
  <si>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</si>
  <si>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</si>
  <si>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</si>
  <si>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</si>
  <si>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</si>
  <si>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</si>
  <si>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</si>
  <si>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</si>
  <si>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mt31gtg032a</t>
  </si>
  <si>
    <t xml:space="preserve">Ud</t>
  </si>
  <si>
    <t xml:space="preserve">Grifería temporizada empotrada para urinario, gama media, acabado cromado, de 25x108 mm.</t>
  </si>
  <si>
    <t xml:space="preserve">mt30sif010j</t>
  </si>
  <si>
    <t xml:space="preserve">Ud</t>
  </si>
  <si>
    <t xml:space="preserve">Sifón botella extensible, para urinario, acabado cromado.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</si>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</sst>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48.500000</v>
      </c>
      <c r="H10" s="11">
        <f ca="1">ROUND(INDIRECT(ADDRESS(ROW()+(0), COLUMN()+(-2), 1))*INDIRECT(ADDRESS(ROW()+(0), COLUMN()+(-1), 1)), 2)</f>
        <v>48.500000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50.440000</v>
      </c>
      <c r="H11" s="11">
        <f ca="1">ROUND(INDIRECT(ADDRESS(ROW()+(0), COLUMN()+(-2), 1))*INDIRECT(ADDRESS(ROW()+(0), COLUMN()+(-1), 1)), 2)</f>
        <v>50.440000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31.810000</v>
      </c>
      <c r="H12" s="11">
        <f ca="1">ROUND(INDIRECT(ADDRESS(ROW()+(0), COLUMN()+(-2), 1))*INDIRECT(ADDRESS(ROW()+(0), COLUMN()+(-1), 1)), 2)</f>
        <v>31.810000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1.050000</v>
      </c>
      <c r="H13" s="13">
        <f ca="1">ROUND(INDIRECT(ADDRESS(ROW()+(0), COLUMN()+(-2), 1))*INDIRECT(ADDRESS(ROW()+(0), COLUMN()+(-1), 1)), 2)</f>
        <v>1.050000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131.800000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1.303000</v>
      </c>
      <c r="G16" s="13">
        <v>18.230000</v>
      </c>
      <c r="H16" s="13">
        <f ca="1">ROUND(INDIRECT(ADDRESS(ROW()+(0), COLUMN()+(-2), 1))*INDIRECT(ADDRESS(ROW()+(0), COLUMN()+(-1), 1)), 2)</f>
        <v>23.750000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23.750000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155.550000</v>
      </c>
      <c r="H19" s="13">
        <f ca="1">ROUND(INDIRECT(ADDRESS(ROW()+(0), COLUMN()+(-2), 1))*INDIRECT(ADDRESS(ROW()+(0), COLUMN()+(-1), 1))/100, 2)</f>
        <v>3.110000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158.660000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