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<sst xmlns="http://schemas.openxmlformats.org/spreadsheetml/2006/main" count="41" uniqueCount="41">
  <si>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</si>
  <si>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UAA011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</si>
  <si>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</si>
  <si>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</si>
  <si>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sifónica, de hormigón en masa "in situ", de dimensiones interiores 50x50x50 cm, con tapa prefabricada de hormigón armado; previa excavación con medios manuales y posterior relleno del trasdós con material granular.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</si>
  <si>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</si>
  <si>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</si>
  <si>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</si>
  <si>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</si>
  <si>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</si>
  <si>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</si>
  <si>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</si>
  <si>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</si>
  <si>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</si>
  <si>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</si>
  <si>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mt11ppl030a</t>
  </si>
  <si>
    <t xml:space="preserve">Ud</t>
  </si>
  <si>
    <t xml:space="preserve">Codo 87°30' de PVC liso, D=125 mm.</t>
  </si>
  <si>
    <t xml:space="preserve">mt08epr030b</t>
  </si>
  <si>
    <t xml:space="preserve">Ud</t>
  </si>
  <si>
    <t xml:space="preserve">Molde reutilizable para formación de arquetas de sección cuadrada de 50x50x50 cm, de chapa metálica, incluso accesorios de montaje.</t>
  </si>
  <si>
    <t xml:space="preserve">mt11arf010a</t>
  </si>
  <si>
    <t xml:space="preserve">Ud</t>
  </si>
  <si>
    <t xml:space="preserve">Tapa de hormigón armado prefabricada, 50x50x5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</si>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</sst>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0.245</v>
      </c>
      <c r="G10" s="12">
        <v>86.4</v>
      </c>
      <c r="H10" s="12">
        <f ca="1">ROUND(INDIRECT(ADDRESS(ROW()+(0), COLUMN()+(-2), 1))*INDIRECT(ADDRESS(ROW()+(0), COLUMN()+(-1), 1)), 2)</f>
        <v>21.17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9.18</v>
      </c>
      <c r="H11" s="12">
        <f ca="1">ROUND(INDIRECT(ADDRESS(ROW()+(0), COLUMN()+(-2), 1))*INDIRECT(ADDRESS(ROW()+(0), COLUMN()+(-1), 1)), 2)</f>
        <v>9.18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228.57</v>
      </c>
      <c r="H12" s="12">
        <f ca="1">ROUND(INDIRECT(ADDRESS(ROW()+(0), COLUMN()+(-2), 1))*INDIRECT(ADDRESS(ROW()+(0), COLUMN()+(-1), 1)), 2)</f>
        <v>11.43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</v>
      </c>
      <c r="H13" s="12">
        <f ca="1">ROUND(INDIRECT(ADDRESS(ROW()+(0), COLUMN()+(-2), 1))*INDIRECT(ADDRESS(ROW()+(0), COLUMN()+(-1), 1)), 2)</f>
        <v>10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0.419</v>
      </c>
      <c r="G14" s="14">
        <v>7.23</v>
      </c>
      <c r="H14" s="14">
        <f ca="1">ROUND(INDIRECT(ADDRESS(ROW()+(0), COLUMN()+(-2), 1))*INDIRECT(ADDRESS(ROW()+(0), COLUMN()+(-1), 1)), 2)</f>
        <v>3.03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54.81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0.951</v>
      </c>
      <c r="G17" s="12">
        <v>18.91</v>
      </c>
      <c r="H17" s="12">
        <f ca="1">ROUND(INDIRECT(ADDRESS(ROW()+(0), COLUMN()+(-2), 1))*INDIRECT(ADDRESS(ROW()+(0), COLUMN()+(-1), 1)), 2)</f>
        <v>17.98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1.468</v>
      </c>
      <c r="G18" s="14">
        <v>18.17</v>
      </c>
      <c r="H18" s="14">
        <f ca="1">ROUND(INDIRECT(ADDRESS(ROW()+(0), COLUMN()+(-2), 1))*INDIRECT(ADDRESS(ROW()+(0), COLUMN()+(-1), 1)), 2)</f>
        <v>26.67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44.65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99.46</v>
      </c>
      <c r="H21" s="14">
        <f ca="1">ROUND(INDIRECT(ADDRESS(ROW()+(0), COLUMN()+(-2), 1))*INDIRECT(ADDRESS(ROW()+(0), COLUMN()+(-1), 1))/100, 2)</f>
        <v>1.99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101.45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