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<sst xmlns="http://schemas.openxmlformats.org/spreadsheetml/2006/main" count="26" uniqueCount="26">
  <si>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</si>
  <si>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UPE060</t>
  </si>
  <si>
    <t xml:space="preserve">Ud</t>
  </si>
  <si>
    <t xml:space="preserve">Silla alta para socorrista.</t>
  </si>
  <si>
    <r>
      <rPr>
        <sz val="8.25"/>
        <color rgb="FF000000"/>
        <rFont val="Arial"/>
        <family val="2"/>
      </rPr>
      <t xml:space="preserve">Silla alta para socorrista de piscina, de tubo de 43 mm de diámetro, de acero inoxidable AISI 304, acabado pulido brillante, con soporte para sombrilla, peldaños, plataforma, asiento de material plástico y base con ruedas.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</si>
  <si>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</si>
  <si>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</si>
  <si>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</si>
  <si>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</si>
  <si>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</si>
  <si>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</si>
  <si>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</si>
  <si>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mt47pep060b</t>
  </si>
  <si>
    <t xml:space="preserve">Ud</t>
  </si>
  <si>
    <t xml:space="preserve">Silla alta para socorrista de piscina, de tubo de 43 mm de diámetro, de acero inoxidable AISI 304, acabado pulido brillante, con soporte para sombrilla, peldaños, plataforma, asiento de material plástico y base con ruedas.</t>
  </si>
  <si>
    <t xml:space="preserve">Subtotal materiales:</t>
  </si>
  <si>
    <t xml:space="preserve">Mano de obra</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</si>
  <si>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</si>
  <si>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</si>
  <si>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</si>
  <si>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</si>
  <si>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</si>
  <si>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</si>
  <si>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</si>
  <si>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600,15€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</si>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</sst>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53" customWidth="1"/>
    <col min="4" max="4" width="6.12"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1</v>
      </c>
      <c r="G10" s="14">
        <v>1667.69</v>
      </c>
      <c r="H10" s="14">
        <f ca="1">ROUND(INDIRECT(ADDRESS(ROW()+(0), COLUMN()+(-2), 1))*INDIRECT(ADDRESS(ROW()+(0), COLUMN()+(-1), 1)), 2)</f>
        <v>1667.69</v>
      </c>
    </row>
    <row r="11" spans="1:8" ht="13.50" thickBot="1" customHeight="1">
      <c r="A11" s="15"/>
      <c r="B11" s="15"/>
      <c r="C11" s="15"/>
      <c r="D11" s="15"/>
      <c r="E11" s="15"/>
      <c r="F11" s="9" t="s">
        <v>15</v>
      </c>
      <c r="G11" s="9"/>
      <c r="H11" s="17">
        <f ca="1">ROUND(SUM(INDIRECT(ADDRESS(ROW()+(-1), COLUMN()+(0), 1))), 2)</f>
        <v>1667.69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1.003</v>
      </c>
      <c r="G13" s="14">
        <v>18.17</v>
      </c>
      <c r="H13" s="14">
        <f ca="1">ROUND(INDIRECT(ADDRESS(ROW()+(0), COLUMN()+(-2), 1))*INDIRECT(ADDRESS(ROW()+(0), COLUMN()+(-1), 1)), 2)</f>
        <v>18.22</v>
      </c>
    </row>
    <row r="14" spans="1:8" ht="13.50" thickBot="1" customHeight="1">
      <c r="A14" s="15"/>
      <c r="B14" s="15"/>
      <c r="C14" s="15"/>
      <c r="D14" s="15"/>
      <c r="E14" s="15"/>
      <c r="F14" s="9" t="s">
        <v>20</v>
      </c>
      <c r="G14" s="9"/>
      <c r="H14" s="17">
        <f ca="1">ROUND(SUM(INDIRECT(ADDRESS(ROW()+(-1), COLUMN()+(0), 1))), 2)</f>
        <v>18.22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1685.91</v>
      </c>
      <c r="H16" s="14">
        <f ca="1">ROUND(INDIRECT(ADDRESS(ROW()+(0), COLUMN()+(-2), 1))*INDIRECT(ADDRESS(ROW()+(0), COLUMN()+(-1), 1))/100, 2)</f>
        <v>33.72</v>
      </c>
    </row>
    <row r="17" spans="1:8" ht="13.50" thickBot="1" customHeight="1">
      <c r="A17" s="21" t="s">
        <v>24</v>
      </c>
      <c r="B17" s="21"/>
      <c r="C17" s="22"/>
      <c r="D17" s="22"/>
      <c r="E17" s="23"/>
      <c r="F17" s="24" t="s">
        <v>25</v>
      </c>
      <c r="G17" s="25"/>
      <c r="H17" s="26">
        <f ca="1">ROUND(SUM(INDIRECT(ADDRESS(ROW()+(-1), COLUMN()+(0), 1)),INDIRECT(ADDRESS(ROW()+(-3), COLUMN()+(0), 1)),INDIRECT(ADDRESS(ROW()+(-6), COLUMN()+(0), 1))), 2)</f>
        <v>1719.63</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