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<sst xmlns="http://schemas.openxmlformats.org/spreadsheetml/2006/main" count="52" uniqueCount="52">
  <si>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</si>
  <si>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UPG005</t>
  </si>
  <si>
    <t xml:space="preserve">m²</t>
  </si>
  <si>
    <t xml:space="preserve">Muro de fábrica como encofrado perdido, para vaso de piscina con skimmer.</t>
  </si>
  <si>
    <r>
      <rPr>
        <sz val="8.25"/>
        <color rgb="FF000000"/>
        <rFont val="Arial"/>
        <family val="2"/>
      </rPr>
      <t xml:space="preserve">Muro como encofrado perdido para vaso de piscina rectangular, de 9 cm de espesor de fábrica, de ladrillo cerámico hueco doble, para revestir, 24x11,5x9 cm, con juntas de 10 mm de espesor, recibida con mortero de cemento industrial, color gris, M-5, suministrado a granel. El precio no incluye la ménsula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</si>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</sst>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34.65</v>
      </c>
      <c r="G10" s="11"/>
      <c r="H10" s="11"/>
      <c r="I10" s="12">
        <v>0.29</v>
      </c>
      <c r="J10" s="12">
        <f ca="1">ROUND(INDIRECT(ADDRESS(ROW()+(0), COLUMN()+(-4), 1))*INDIRECT(ADDRESS(ROW()+(0), COLUMN()+(-1), 1)), 2)</f>
        <v>10.05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0.022</v>
      </c>
      <c r="G12" s="13"/>
      <c r="H12" s="13"/>
      <c r="I12" s="14">
        <v>50.2</v>
      </c>
      <c r="J12" s="14">
        <f ca="1">ROUND(INDIRECT(ADDRESS(ROW()+(0), COLUMN()+(-4), 1))*INDIRECT(ADDRESS(ROW()+(0), COLUMN()+(-1), 1)), 2)</f>
        <v>1.1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11.16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0.082</v>
      </c>
      <c r="G15" s="13"/>
      <c r="H15" s="13"/>
      <c r="I15" s="14">
        <v>1.94</v>
      </c>
      <c r="J15" s="14">
        <f ca="1">ROUND(INDIRECT(ADDRESS(ROW()+(0), COLUMN()+(-4), 1))*INDIRECT(ADDRESS(ROW()+(0), COLUMN()+(-1), 1)), 2)</f>
        <v>0.16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0.16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0.567</v>
      </c>
      <c r="G18" s="11"/>
      <c r="H18" s="11"/>
      <c r="I18" s="12">
        <v>22.53</v>
      </c>
      <c r="J18" s="12">
        <f ca="1">ROUND(INDIRECT(ADDRESS(ROW()+(0), COLUMN()+(-4), 1))*INDIRECT(ADDRESS(ROW()+(0), COLUMN()+(-1), 1)), 2)</f>
        <v>12.77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0.307</v>
      </c>
      <c r="G19" s="13"/>
      <c r="H19" s="13"/>
      <c r="I19" s="14">
        <v>21.19</v>
      </c>
      <c r="J19" s="14">
        <f ca="1">ROUND(INDIRECT(ADDRESS(ROW()+(0), COLUMN()+(-4), 1))*INDIRECT(ADDRESS(ROW()+(0), COLUMN()+(-1), 1)), 2)</f>
        <v>6.51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19.28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30.6</v>
      </c>
      <c r="J22" s="14">
        <f ca="1">ROUND(INDIRECT(ADDRESS(ROW()+(0), COLUMN()+(-4), 1))*INDIRECT(ADDRESS(ROW()+(0), COLUMN()+(-1), 1))/100, 2)</f>
        <v>0.61</v>
      </c>
    </row>
    <row r="23" spans="1:10" ht="13.50" thickBot="1" customHeight="1">
      <c r="A23" s="8"/>
      <c r="B23" s="8"/>
      <c r="C23" s="8"/>
      <c r="D23" s="8"/>
      <c r="E23" s="8"/>
      <c r="F23" s="21" t="s">
        <v>38</v>
      </c>
      <c r="G23" s="21"/>
      <c r="H23" s="21"/>
      <c r="I23" s="21"/>
      <c r="J23" s="22">
        <f ca="1">ROUND(SUM(INDIRECT(ADDRESS(ROW()+(-1), COLUMN()+(0), 1)),INDIRECT(ADDRESS(ROW()+(-3), COLUMN()+(0), 1)),INDIRECT(ADDRESS(ROW()+(-7), COLUMN()+(0), 1)),INDIRECT(ADDRESS(ROW()+(-10), COLUMN()+(0), 1))), 2)</f>
        <v>31.21</v>
      </c>
    </row>
    <row r="26" spans="1:10" ht="13.50" thickBot="1" customHeight="1">
      <c r="A26" s="23" t="s">
        <v>39</v>
      </c>
      <c r="B26" s="23"/>
      <c r="C26" s="23"/>
      <c r="D26" s="23"/>
      <c r="E26" s="23"/>
      <c r="F26" s="23"/>
      <c r="G26" s="23" t="s">
        <v>40</v>
      </c>
      <c r="H26" s="23" t="s">
        <v>41</v>
      </c>
      <c r="I26" s="23"/>
      <c r="J26" s="23" t="s">
        <v>42</v>
      </c>
    </row>
    <row r="27" spans="1:10" ht="13.50" thickBot="1" customHeight="1">
      <c r="A27" s="24" t="s">
        <v>43</v>
      </c>
      <c r="B27" s="24"/>
      <c r="C27" s="24"/>
      <c r="D27" s="24"/>
      <c r="E27" s="24"/>
      <c r="F27" s="24"/>
      <c r="G27" s="25">
        <v>1.06202e+006</v>
      </c>
      <c r="H27" s="25">
        <v>1.06202e+006</v>
      </c>
      <c r="I27" s="25"/>
      <c r="J27" s="25" t="s">
        <v>44</v>
      </c>
    </row>
    <row r="28" spans="1:10" ht="13.50" thickBot="1" customHeight="1">
      <c r="A28" s="26" t="s">
        <v>45</v>
      </c>
      <c r="B28" s="26"/>
      <c r="C28" s="26"/>
      <c r="D28" s="26"/>
      <c r="E28" s="26"/>
      <c r="F28" s="26"/>
      <c r="G28" s="27"/>
      <c r="H28" s="27"/>
      <c r="I28" s="27"/>
      <c r="J28" s="27"/>
    </row>
    <row r="29" spans="1:10" ht="13.50" thickBot="1" customHeight="1">
      <c r="A29" s="24" t="s">
        <v>46</v>
      </c>
      <c r="B29" s="24"/>
      <c r="C29" s="24"/>
      <c r="D29" s="24"/>
      <c r="E29" s="24"/>
      <c r="F29" s="24"/>
      <c r="G29" s="25">
        <v>1.18202e+006</v>
      </c>
      <c r="H29" s="25">
        <v>1.18202e+006</v>
      </c>
      <c r="I29" s="25"/>
      <c r="J29" s="25" t="s">
        <v>47</v>
      </c>
    </row>
    <row r="30" spans="1:10" ht="13.50" thickBot="1" customHeight="1">
      <c r="A30" s="26" t="s">
        <v>48</v>
      </c>
      <c r="B30" s="26"/>
      <c r="C30" s="26"/>
      <c r="D30" s="26"/>
      <c r="E30" s="26"/>
      <c r="F30" s="26"/>
      <c r="G30" s="27"/>
      <c r="H30" s="27"/>
      <c r="I30" s="27"/>
      <c r="J30" s="27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50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51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7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