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<sst xmlns="http://schemas.openxmlformats.org/spreadsheetml/2006/main" count="44" uniqueCount="44">
  <si>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</si>
  <si>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</si>
  <si>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</si>
  <si>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</si>
  <si>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 a 4 usuarios (H.E.), carga media de materia orgánica contaminante (DBO5) de 0,24 kg/día y caudal máximo de agua depurada de 540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</si>
  <si>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</si>
  <si>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</si>
  <si>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</si>
  <si>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</si>
  <si>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</si>
  <si>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</si>
  <si>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</si>
  <si>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mt46edb010a</t>
  </si>
  <si>
    <t xml:space="preserve">Ud</t>
  </si>
  <si>
    <t xml:space="preserve">Estación depuradora biológica de aguas residuales, tecnología VFL, capacidad para 1 a 4 usuarios (H.E.), carga media de materia orgánica contaminante (DBO5) de 0,24 kg/día y caudal máximo de agua depurada de 540 litros/día, equipada con un reactor biológico tipo AT y un compresor, según UNE-EN 12566-3.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</si>
  <si>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</si>
  <si>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</si>
  <si>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</si>
  <si>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</si>
  <si>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</si>
  <si>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</si>
  <si>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</si>
  <si>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</si>
  <si>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</si>
  <si>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</si>
  <si>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</si>
  <si>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</si>
  <si>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</si>
  <si>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</si>
  <si>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</si>
  <si>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</si>
  <si>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</si>
  <si>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</si>
  <si>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1.395,15€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</si>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</sst>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3157.35</v>
      </c>
      <c r="H10" s="14">
        <f ca="1">ROUND(INDIRECT(ADDRESS(ROW()+(0), COLUMN()+(-2), 1))*INDIRECT(ADDRESS(ROW()+(0), COLUMN()+(-1), 1)), 2)</f>
        <v>3157.35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3157.35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1.99</v>
      </c>
      <c r="G13" s="13">
        <v>23.16</v>
      </c>
      <c r="H13" s="13">
        <f ca="1">ROUND(INDIRECT(ADDRESS(ROW()+(0), COLUMN()+(-2), 1))*INDIRECT(ADDRESS(ROW()+(0), COLUMN()+(-1), 1)), 2)</f>
        <v>46.09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1.99</v>
      </c>
      <c r="G14" s="13">
        <v>21.75</v>
      </c>
      <c r="H14" s="13">
        <f ca="1">ROUND(INDIRECT(ADDRESS(ROW()+(0), COLUMN()+(-2), 1))*INDIRECT(ADDRESS(ROW()+(0), COLUMN()+(-1), 1)), 2)</f>
        <v>43.28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1.99</v>
      </c>
      <c r="G15" s="13">
        <v>23.16</v>
      </c>
      <c r="H15" s="13">
        <f ca="1">ROUND(INDIRECT(ADDRESS(ROW()+(0), COLUMN()+(-2), 1))*INDIRECT(ADDRESS(ROW()+(0), COLUMN()+(-1), 1)), 2)</f>
        <v>46.09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1.99</v>
      </c>
      <c r="G16" s="14">
        <v>21.75</v>
      </c>
      <c r="H16" s="14">
        <f ca="1">ROUND(INDIRECT(ADDRESS(ROW()+(0), COLUMN()+(-2), 1))*INDIRECT(ADDRESS(ROW()+(0), COLUMN()+(-1), 1)), 2)</f>
        <v>43.28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178.74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3336.09</v>
      </c>
      <c r="H19" s="14">
        <f ca="1">ROUND(INDIRECT(ADDRESS(ROW()+(0), COLUMN()+(-2), 1))*INDIRECT(ADDRESS(ROW()+(0), COLUMN()+(-1), 1))/100, 2)</f>
        <v>66.72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3402.81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>
        <v>882015</v>
      </c>
      <c r="H24" s="29"/>
      <c r="I24" s="29">
        <v>3</v>
      </c>
    </row>
    <row r="25" spans="1:9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