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<sst xmlns="http://schemas.openxmlformats.org/spreadsheetml/2006/main" count="44" uniqueCount="44">
  <si>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</si>
  <si>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</si>
  <si>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</si>
  <si>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</si>
  <si>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 a 10 usuarios (H.E.), carga media de materia orgánica contaminante (DBO5) de 0,6 kg/día y caudal máximo de agua depurada de 1350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</si>
  <si>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</si>
  <si>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</si>
  <si>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</si>
  <si>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</si>
  <si>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</si>
  <si>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</si>
  <si>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</si>
  <si>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mt46edb010d</t>
  </si>
  <si>
    <t xml:space="preserve">Ud</t>
  </si>
  <si>
    <t xml:space="preserve">Estación depuradora biológica de aguas residuales, tecnología VFL, capacidad para 4 a 10 usuarios (H.E.), carga media de materia orgánica contaminante (DBO5) de 0,6 kg/día y caudal máximo de agua depurada de 1350 litros/día, equipada con un reactor biológico tipo AT y un compresor, según UNE-EN 12566-3.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</si>
  <si>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</si>
  <si>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</si>
  <si>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</si>
  <si>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</si>
  <si>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</si>
  <si>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</si>
  <si>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</si>
  <si>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</si>
  <si>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</si>
  <si>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</si>
  <si>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</si>
  <si>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</si>
  <si>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</si>
  <si>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</si>
  <si>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</si>
  <si>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</si>
  <si>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</si>
  <si>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</si>
  <si>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2.504,73€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</si>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</sst>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5800.6</v>
      </c>
      <c r="H10" s="14">
        <f ca="1">ROUND(INDIRECT(ADDRESS(ROW()+(0), COLUMN()+(-2), 1))*INDIRECT(ADDRESS(ROW()+(0), COLUMN()+(-1), 1)), 2)</f>
        <v>5800.6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5800.6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3.008</v>
      </c>
      <c r="G13" s="13">
        <v>19.48</v>
      </c>
      <c r="H13" s="13">
        <f ca="1">ROUND(INDIRECT(ADDRESS(ROW()+(0), COLUMN()+(-2), 1))*INDIRECT(ADDRESS(ROW()+(0), COLUMN()+(-1), 1)), 2)</f>
        <v>58.6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3.008</v>
      </c>
      <c r="G14" s="13">
        <v>18.16</v>
      </c>
      <c r="H14" s="13">
        <f ca="1">ROUND(INDIRECT(ADDRESS(ROW()+(0), COLUMN()+(-2), 1))*INDIRECT(ADDRESS(ROW()+(0), COLUMN()+(-1), 1)), 2)</f>
        <v>54.63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2.005</v>
      </c>
      <c r="G15" s="13">
        <v>19.48</v>
      </c>
      <c r="H15" s="13">
        <f ca="1">ROUND(INDIRECT(ADDRESS(ROW()+(0), COLUMN()+(-2), 1))*INDIRECT(ADDRESS(ROW()+(0), COLUMN()+(-1), 1)), 2)</f>
        <v>39.06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2.005</v>
      </c>
      <c r="G16" s="14">
        <v>18.16</v>
      </c>
      <c r="H16" s="14">
        <f ca="1">ROUND(INDIRECT(ADDRESS(ROW()+(0), COLUMN()+(-2), 1))*INDIRECT(ADDRESS(ROW()+(0), COLUMN()+(-1), 1)), 2)</f>
        <v>36.41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188.7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5989.3</v>
      </c>
      <c r="H19" s="14">
        <f ca="1">ROUND(INDIRECT(ADDRESS(ROW()+(0), COLUMN()+(-2), 1))*INDIRECT(ADDRESS(ROW()+(0), COLUMN()+(-1), 1))/100, 2)</f>
        <v>119.79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6109.09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>
        <v>882015</v>
      </c>
      <c r="H24" s="29"/>
      <c r="I24" s="29">
        <v>3</v>
      </c>
    </row>
    <row r="25" spans="1:9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