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<sst xmlns="http://schemas.openxmlformats.org/spreadsheetml/2006/main" count="44" uniqueCount="44">
  <si>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</si>
  <si>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</si>
  <si>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</si>
  <si>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</si>
  <si>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</si>
  <si>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</si>
  <si>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</si>
  <si>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</si>
  <si>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</si>
  <si>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</si>
  <si>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</si>
  <si>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</si>
  <si>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</si>
  <si>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fangos, según UNE-EN 12566-3.</t>
  </si>
  <si>
    <t xml:space="preserve">mq04cag010a</t>
  </si>
  <si>
    <t xml:space="preserve">h</t>
  </si>
  <si>
    <t xml:space="preserve">Camión con grúa de hasta 6 t.</t>
  </si>
  <si>
    <t xml:space="preserve">mo006</t>
  </si>
  <si>
    <t xml:space="preserve">h</t>
  </si>
  <si>
    <t xml:space="preserve">Oficial 1ª fontanero.</t>
  </si>
  <si>
    <t xml:space="preserve">mo098</t>
  </si>
  <si>
    <t xml:space="preserve">h</t>
  </si>
  <si>
    <t xml:space="preserve">Ayudante fontanero.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</si>
  <si>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</si>
  <si>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</si>
  <si>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</si>
  <si>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</si>
  <si>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</si>
  <si>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</si>
  <si>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</si>
  <si>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</si>
  <si>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</si>
  <si>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</si>
  <si>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55.913,37€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</si>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</sst>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96" customWidth="1"/>
    <col min="5" max="5" width="38.03" customWidth="1"/>
    <col min="6" max="6" width="5.25" customWidth="1"/>
    <col min="7" max="7" width="3.06" customWidth="1"/>
    <col min="8" max="8" width="4.81" customWidth="1"/>
    <col min="9" max="9" width="2.33" customWidth="1"/>
    <col min="10" max="10" width="1.89" customWidth="1"/>
    <col min="11" max="11" width="8.89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129010.000000</v>
      </c>
      <c r="K8" s="16"/>
      <c r="L8" s="16">
        <f ca="1">ROUND(INDIRECT(ADDRESS(ROW()+(0), COLUMN()+(-4), 1))*INDIRECT(ADDRESS(ROW()+(0), COLUMN()+(-2), 1)), 2)</f>
        <v>129010.000000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2.014000</v>
      </c>
      <c r="I9" s="19"/>
      <c r="J9" s="20">
        <v>49.340000</v>
      </c>
      <c r="K9" s="20"/>
      <c r="L9" s="20">
        <f ca="1">ROUND(INDIRECT(ADDRESS(ROW()+(0), COLUMN()+(-4), 1))*INDIRECT(ADDRESS(ROW()+(0), COLUMN()+(-2), 1)), 2)</f>
        <v>99.370000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20.070000</v>
      </c>
      <c r="I10" s="19"/>
      <c r="J10" s="20">
        <v>16.650000</v>
      </c>
      <c r="K10" s="20"/>
      <c r="L10" s="20">
        <f ca="1">ROUND(INDIRECT(ADDRESS(ROW()+(0), COLUMN()+(-4), 1))*INDIRECT(ADDRESS(ROW()+(0), COLUMN()+(-2), 1)), 2)</f>
        <v>334.170000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20.070000</v>
      </c>
      <c r="I11" s="19"/>
      <c r="J11" s="20">
        <v>14.900000</v>
      </c>
      <c r="K11" s="20"/>
      <c r="L11" s="20">
        <f ca="1">ROUND(INDIRECT(ADDRESS(ROW()+(0), COLUMN()+(-4), 1))*INDIRECT(ADDRESS(ROW()+(0), COLUMN()+(-2), 1)), 2)</f>
        <v>299.040000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2.007000</v>
      </c>
      <c r="I12" s="19"/>
      <c r="J12" s="20">
        <v>16.650000</v>
      </c>
      <c r="K12" s="20"/>
      <c r="L12" s="20">
        <f ca="1">ROUND(INDIRECT(ADDRESS(ROW()+(0), COLUMN()+(-4), 1))*INDIRECT(ADDRESS(ROW()+(0), COLUMN()+(-2), 1)), 2)</f>
        <v>33.420000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2.007000</v>
      </c>
      <c r="I13" s="23"/>
      <c r="J13" s="24">
        <v>14.900000</v>
      </c>
      <c r="K13" s="24"/>
      <c r="L13" s="24">
        <f ca="1">ROUND(INDIRECT(ADDRESS(ROW()+(0), COLUMN()+(-4), 1))*INDIRECT(ADDRESS(ROW()+(0), COLUMN()+(-2), 1)), 2)</f>
        <v>29.900000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129805.900000</v>
      </c>
      <c r="K14" s="16"/>
      <c r="L14" s="16">
        <f ca="1">ROUND(INDIRECT(ADDRESS(ROW()+(0), COLUMN()+(-4), 1))*INDIRECT(ADDRESS(ROW()+(0), COLUMN()+(-2), 1))/100, 2)</f>
        <v>2596.120000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132402.020000</v>
      </c>
      <c r="K15" s="24"/>
      <c r="L15" s="24">
        <f ca="1">ROUND(INDIRECT(ADDRESS(ROW()+(0), COLUMN()+(-4), 1))*INDIRECT(ADDRESS(ROW()+(0), COLUMN()+(-2), 1))/100, 2)</f>
        <v>3972.060000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136374.080000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/>
      <c r="K20" s="29">
        <v>1112010.000000</v>
      </c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H3"/>
    <mergeCell ref="I3:K3"/>
    <mergeCell ref="L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J19"/>
    <mergeCell ref="K19:L19"/>
    <mergeCell ref="A20:F20"/>
    <mergeCell ref="G20:J21"/>
    <mergeCell ref="K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