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<sst xmlns="http://schemas.openxmlformats.org/spreadsheetml/2006/main" count="41" uniqueCount="41">
  <si>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</si>
  <si>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UVP020</t>
  </si>
  <si>
    <t xml:space="preserve">Ud</t>
  </si>
  <si>
    <t xml:space="preserve">Puerta cancela en vallado de parcela de malla metálica.</t>
  </si>
  <si>
    <r>
      <rPr>
        <sz val="8.25"/>
        <color rgb="FF000000"/>
        <rFont val="Arial"/>
        <family val="2"/>
      </rPr>
      <t xml:space="preserve">Puerta cancela constituida por cercos de tubo de acero galvanizado de 40x20x1,5 mm y 30x15x1,5 mm, bastidor de tubo de acero galvanizado de 40x40x1,5 mm con pletina de 40x4 mm y por malla de simple torsión, de 8 mm de paso de malla y 1,1 mm de diámetro, acabado galvanizado, fijada a los cercos y atirantada, para acceso peatonal en vallado de parcela de malla metálica. Incluso postes de refuerzo, hormigón HM-20/B/20/X0 para recibido de los postes y accesorios de fijación y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</si>
  <si>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</si>
  <si>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</si>
  <si>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</si>
  <si>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</si>
  <si>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</si>
  <si>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</si>
  <si>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</si>
  <si>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</si>
  <si>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</si>
  <si>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</si>
  <si>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mt52vst030m</t>
  </si>
  <si>
    <t xml:space="preserve">Ud</t>
  </si>
  <si>
    <t xml:space="preserve">Poste interior de refuerzo de tubo de acero galvanizado, de 48 mm de diámetro y 1,5 mm de espesor, altura 2 m.</t>
  </si>
  <si>
    <t xml:space="preserve">mt52vst040aa</t>
  </si>
  <si>
    <t xml:space="preserve">Ud</t>
  </si>
  <si>
    <t xml:space="preserve">Puerta cancela constituida por cercos de tubo de acero galvanizado de 40x20x1,5 mm y 30x15x1,5 mm, bastidor de tubo de acero galvanizado de 40x40x1,5 mm con pletina de 40x4 mm y por malla de simple torsión, de 8 mm de paso de malla y 1,1 mm de diámetro, acabado galvanizado, fijada a los cercos y atirantada, para el acceso de peatones.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</si>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</sst>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85.8</v>
      </c>
      <c r="G10" s="12">
        <f ca="1">ROUND(INDIRECT(ADDRESS(ROW()+(0), COLUMN()+(-2), 1))*INDIRECT(ADDRESS(ROW()+(0), COLUMN()+(-1), 1)), 2)</f>
        <v>8.58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16.69</v>
      </c>
      <c r="G11" s="12">
        <f ca="1">ROUND(INDIRECT(ADDRESS(ROW()+(0), COLUMN()+(-2), 1))*INDIRECT(ADDRESS(ROW()+(0), COLUMN()+(-1), 1)), 2)</f>
        <v>33.38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138.87</v>
      </c>
      <c r="G12" s="14">
        <f ca="1">ROUND(INDIRECT(ADDRESS(ROW()+(0), COLUMN()+(-2), 1))*INDIRECT(ADDRESS(ROW()+(0), COLUMN()+(-1), 1)), 2)</f>
        <v>138.87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180.83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0.199</v>
      </c>
      <c r="F15" s="12">
        <v>22.53</v>
      </c>
      <c r="G15" s="12">
        <f ca="1">ROUND(INDIRECT(ADDRESS(ROW()+(0), COLUMN()+(-2), 1))*INDIRECT(ADDRESS(ROW()+(0), COLUMN()+(-1), 1)), 2)</f>
        <v>4.48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0.199</v>
      </c>
      <c r="F16" s="12">
        <v>21.78</v>
      </c>
      <c r="G16" s="12">
        <f ca="1">ROUND(INDIRECT(ADDRESS(ROW()+(0), COLUMN()+(-2), 1))*INDIRECT(ADDRESS(ROW()+(0), COLUMN()+(-1), 1)), 2)</f>
        <v>4.33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0.697</v>
      </c>
      <c r="F17" s="12">
        <v>22.82</v>
      </c>
      <c r="G17" s="12">
        <f ca="1">ROUND(INDIRECT(ADDRESS(ROW()+(0), COLUMN()+(-2), 1))*INDIRECT(ADDRESS(ROW()+(0), COLUMN()+(-1), 1)), 2)</f>
        <v>15.91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0.697</v>
      </c>
      <c r="F18" s="14">
        <v>21.84</v>
      </c>
      <c r="G18" s="14">
        <f ca="1">ROUND(INDIRECT(ADDRESS(ROW()+(0), COLUMN()+(-2), 1))*INDIRECT(ADDRESS(ROW()+(0), COLUMN()+(-1), 1)), 2)</f>
        <v>15.22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1))), 2)</f>
        <v>39.94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1)),INDIRECT(ADDRESS(ROW()+(-8), COLUMN()+(1), 1))), 2)</f>
        <v>220.77</v>
      </c>
      <c r="G21" s="14">
        <f ca="1">ROUND(INDIRECT(ADDRESS(ROW()+(0), COLUMN()+(-2), 1))*INDIRECT(ADDRESS(ROW()+(0), COLUMN()+(-1), 1))/100, 2)</f>
        <v>4.42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1)),INDIRECT(ADDRESS(ROW()+(-9), COLUMN()+(0), 1))), 2)</f>
        <v>225.19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