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<sst xmlns="http://schemas.openxmlformats.org/spreadsheetml/2006/main" count="41" uniqueCount="41">
  <si>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</si>
  <si>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UVT030</t>
  </si>
  <si>
    <t xml:space="preserve">m</t>
  </si>
  <si>
    <t xml:space="preserve">Vallado de parcela, de malla electrosoldada modular.</t>
  </si>
  <si>
    <r>
      <rPr>
        <sz val="8.25"/>
        <color rgb="FF000000"/>
        <rFont val="Arial"/>
        <family val="2"/>
      </rPr>
      <t xml:space="preserve">Vallado de parcela formado por </t>
    </r>
    <r>
      <rPr>
        <b/>
        <sz val="8.25"/>
        <color rgb="FF000000"/>
        <rFont val="Arial"/>
        <family val="2"/>
      </rPr>
      <t xml:space="preserve">panel de malla electrosoldada con pliegues de refuerzo, de 200x50 mm de paso de malla, reducido a 50x50 mm en las zonas de pliegue, y 5 mm de diámetro, de 2,50x1,00 m, acabado galvanizado y plastificado en color verde RAL 6015</t>
    </r>
    <r>
      <rPr>
        <sz val="8.25"/>
        <color rgb="FF000000"/>
        <rFont val="Arial"/>
        <family val="2"/>
      </rPr>
      <t xml:space="preserve"> y postes de perfil hueco de sección rectangular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empotrados en el soporte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</si>
  <si>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</si>
  <si>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</si>
  <si>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</si>
  <si>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</si>
  <si>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</si>
  <si>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</si>
  <si>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</si>
  <si>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mt52vsm010b</t>
  </si>
  <si>
    <t xml:space="preserve">m</t>
  </si>
  <si>
    <t xml:space="preserve">Panel de malla electrosoldada con pliegues de refuerzo, de 200x50 mm de paso de malla, reducido a 50x50 mm en las zonas de pliegue, y 5 mm de diámetro, de 2,50x1,00 m, acabado galvanizado y plastificado en color verde RAL 6015.</t>
  </si>
  <si>
    <t xml:space="preserve">mt52vpm030b</t>
  </si>
  <si>
    <t xml:space="preserve">Ud</t>
  </si>
  <si>
    <t xml:space="preserve">Poste de perfil hueco de acero de sección rectangular 60x40x2 mm, de 1 m de altura, acabado galvanizado y plastificado en color verde RAL 6015.</t>
  </si>
  <si>
    <t xml:space="preserve">mt52vpm050</t>
  </si>
  <si>
    <t xml:space="preserve">Ud</t>
  </si>
  <si>
    <t xml:space="preserve">Accesorios de fijación de los paneles de malla electrosoldada modular a los postes metálicos</t>
  </si>
  <si>
    <t xml:space="preserve">mt10hmf010Mm</t>
  </si>
  <si>
    <t xml:space="preserve">m³</t>
  </si>
  <si>
    <t xml:space="preserve">Hormigón HM-20/B/20/I, fabricado en central.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</si>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</sst>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56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55.720000</v>
      </c>
      <c r="G10" s="11">
        <f ca="1">ROUND(INDIRECT(ADDRESS(ROW()+(0), COLUMN()+(-2), 1))*INDIRECT(ADDRESS(ROW()+(0), COLUMN()+(-1), 1)), 2)</f>
        <v>55.720000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0.200000</v>
      </c>
      <c r="F11" s="11">
        <v>14.960000</v>
      </c>
      <c r="G11" s="11">
        <f ca="1">ROUND(INDIRECT(ADDRESS(ROW()+(0), COLUMN()+(-2), 1))*INDIRECT(ADDRESS(ROW()+(0), COLUMN()+(-1), 1)), 2)</f>
        <v>2.990000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1.200000</v>
      </c>
      <c r="F12" s="11">
        <v>2.380000</v>
      </c>
      <c r="G12" s="11">
        <f ca="1">ROUND(INDIRECT(ADDRESS(ROW()+(0), COLUMN()+(-2), 1))*INDIRECT(ADDRESS(ROW()+(0), COLUMN()+(-1), 1)), 2)</f>
        <v>2.860000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0.015000</v>
      </c>
      <c r="F13" s="13">
        <v>62.160000</v>
      </c>
      <c r="G13" s="13">
        <f ca="1">ROUND(INDIRECT(ADDRESS(ROW()+(0), COLUMN()+(-2), 1))*INDIRECT(ADDRESS(ROW()+(0), COLUMN()+(-1), 1)), 2)</f>
        <v>0.930000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62.500000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0.101000</v>
      </c>
      <c r="F16" s="11">
        <v>16.950000</v>
      </c>
      <c r="G16" s="11">
        <f ca="1">ROUND(INDIRECT(ADDRESS(ROW()+(0), COLUMN()+(-2), 1))*INDIRECT(ADDRESS(ROW()+(0), COLUMN()+(-1), 1)), 2)</f>
        <v>1.710000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0.091000</v>
      </c>
      <c r="F17" s="11">
        <v>18.230000</v>
      </c>
      <c r="G17" s="11">
        <f ca="1">ROUND(INDIRECT(ADDRESS(ROW()+(0), COLUMN()+(-2), 1))*INDIRECT(ADDRESS(ROW()+(0), COLUMN()+(-1), 1)), 2)</f>
        <v>1.660000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0.091000</v>
      </c>
      <c r="F18" s="13">
        <v>16.950000</v>
      </c>
      <c r="G18" s="13">
        <f ca="1">ROUND(INDIRECT(ADDRESS(ROW()+(0), COLUMN()+(-2), 1))*INDIRECT(ADDRESS(ROW()+(0), COLUMN()+(-1), 1)), 2)</f>
        <v>1.540000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1)),INDIRECT(ADDRESS(ROW()+(-3), COLUMN()+(0), 1))), 2)</f>
        <v>4.910000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3.000000</v>
      </c>
      <c r="F21" s="13">
        <f ca="1">ROUND(SUM(INDIRECT(ADDRESS(ROW()+(-2), COLUMN()+(1), 1)),INDIRECT(ADDRESS(ROW()+(-7), COLUMN()+(1), 1))), 2)</f>
        <v>67.410000</v>
      </c>
      <c r="G21" s="13">
        <f ca="1">ROUND(INDIRECT(ADDRESS(ROW()+(0), COLUMN()+(-2), 1))*INDIRECT(ADDRESS(ROW()+(0), COLUMN()+(-1), 1))/100, 2)</f>
        <v>2.020000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1)),INDIRECT(ADDRESS(ROW()+(-8), COLUMN()+(0), 1))), 2)</f>
        <v>69.430000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