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<sst xmlns="http://schemas.openxmlformats.org/spreadsheetml/2006/main" count="54" uniqueCount="54">
  <si>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</si>
  <si>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UVT030</t>
  </si>
  <si>
    <t xml:space="preserve">m</t>
  </si>
  <si>
    <t xml:space="preserve">Vallado de parcela, de malla electrosoldada modular.</t>
  </si>
  <si>
    <r>
      <rPr>
        <sz val="8.25"/>
        <color rgb="FF000000"/>
        <rFont val="Arial"/>
        <family val="2"/>
      </rPr>
      <t xml:space="preserve">Vallado de parcela formado por paneles de malla electrosoldada con pliegues de refuerzo, de 200x50 mm de paso de malla, reducido a 50x50 mm en las zonas de pliegue, y 5 mm de diámetro, de 2,50x1,50 m, acabado galvanizado y postes de perfil hueco de sección rectangular, de 60x40x2 mm, empotrados en muros de fábrica u hormigón. Incluso mortero de cemento para recibido de los postes accesorios para la fijación de los paneles de malla electrosoldada modular a los postes metálicos. El precio no incluye el muro.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</si>
  <si>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</si>
  <si>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</si>
  <si>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</si>
  <si>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</si>
  <si>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</si>
  <si>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</si>
  <si>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</si>
  <si>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mt52vsm010d</t>
  </si>
  <si>
    <t xml:space="preserve">m</t>
  </si>
  <si>
    <t xml:space="preserve">Panel de malla electrosoldada con pliegues de refuerzo, de 200x50 mm de paso de malla, reducido a 50x50 mm en las zonas de pliegue, y 5 mm de diámetro, de 2,50x1,50 m, acabado galvanizado.</t>
  </si>
  <si>
    <t xml:space="preserve">mt52vpm030d</t>
  </si>
  <si>
    <t xml:space="preserve">Ud</t>
  </si>
  <si>
    <t xml:space="preserve">Poste de perfil hueco de acero de sección rectangular 60x40x2 mm, de 1,5 m de altura, acabado galvanizado.</t>
  </si>
  <si>
    <t xml:space="preserve">mt52vpm050</t>
  </si>
  <si>
    <t xml:space="preserve">Ud</t>
  </si>
  <si>
    <t xml:space="preserve">Accesorios para la fijación de los paneles de malla electrosoldada modular a los postes metálicos.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</si>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</sst>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60.94</v>
      </c>
      <c r="J10" s="12">
        <f ca="1">ROUND(INDIRECT(ADDRESS(ROW()+(0), COLUMN()+(-3), 1))*INDIRECT(ADDRESS(ROW()+(0), COLUMN()+(-1), 1)), 2)</f>
        <v>60.94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</v>
      </c>
      <c r="H11" s="11"/>
      <c r="I11" s="12">
        <v>16.39</v>
      </c>
      <c r="J11" s="12">
        <f ca="1">ROUND(INDIRECT(ADDRESS(ROW()+(0), COLUMN()+(-3), 1))*INDIRECT(ADDRESS(ROW()+(0), COLUMN()+(-1), 1)), 2)</f>
        <v>3.28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1.6</v>
      </c>
      <c r="H12" s="11"/>
      <c r="I12" s="12">
        <v>2.38</v>
      </c>
      <c r="J12" s="12">
        <f ca="1">ROUND(INDIRECT(ADDRESS(ROW()+(0), COLUMN()+(-3), 1))*INDIRECT(ADDRESS(ROW()+(0), COLUMN()+(-1), 1)), 2)</f>
        <v>3.81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0.006</v>
      </c>
      <c r="H13" s="11"/>
      <c r="I13" s="12">
        <v>1.5</v>
      </c>
      <c r="J13" s="12">
        <f ca="1">ROUND(INDIRECT(ADDRESS(ROW()+(0), COLUMN()+(-3), 1))*INDIRECT(ADDRESS(ROW()+(0), COLUMN()+(-1), 1)), 2)</f>
        <v>0.01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0.019</v>
      </c>
      <c r="H14" s="13"/>
      <c r="I14" s="14">
        <v>39.95</v>
      </c>
      <c r="J14" s="14">
        <f ca="1">ROUND(INDIRECT(ADDRESS(ROW()+(0), COLUMN()+(-3), 1))*INDIRECT(ADDRESS(ROW()+(0), COLUMN()+(-1), 1)), 2)</f>
        <v>0.76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68.8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</v>
      </c>
      <c r="H17" s="11"/>
      <c r="I17" s="12">
        <v>18.17</v>
      </c>
      <c r="J17" s="12">
        <f ca="1">ROUND(INDIRECT(ADDRESS(ROW()+(0), COLUMN()+(-3), 1))*INDIRECT(ADDRESS(ROW()+(0), COLUMN()+(-1), 1)), 2)</f>
        <v>1.82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0.09</v>
      </c>
      <c r="H18" s="11"/>
      <c r="I18" s="12">
        <v>19.48</v>
      </c>
      <c r="J18" s="12">
        <f ca="1">ROUND(INDIRECT(ADDRESS(ROW()+(0), COLUMN()+(-3), 1))*INDIRECT(ADDRESS(ROW()+(0), COLUMN()+(-1), 1)), 2)</f>
        <v>1.75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0.09</v>
      </c>
      <c r="H19" s="13"/>
      <c r="I19" s="14">
        <v>18.17</v>
      </c>
      <c r="J19" s="14">
        <f ca="1">ROUND(INDIRECT(ADDRESS(ROW()+(0), COLUMN()+(-3), 1))*INDIRECT(ADDRESS(ROW()+(0), COLUMN()+(-1), 1)), 2)</f>
        <v>1.64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1)),INDIRECT(ADDRESS(ROW()+(-3), COLUMN()+(0), 1))), 2)</f>
        <v>5.21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3</v>
      </c>
      <c r="H22" s="13"/>
      <c r="I22" s="14">
        <f ca="1">ROUND(SUM(INDIRECT(ADDRESS(ROW()+(-2), COLUMN()+(1), 1)),INDIRECT(ADDRESS(ROW()+(-7), COLUMN()+(1), 1))), 2)</f>
        <v>74.01</v>
      </c>
      <c r="J22" s="14">
        <f ca="1">ROUND(INDIRECT(ADDRESS(ROW()+(0), COLUMN()+(-3), 1))*INDIRECT(ADDRESS(ROW()+(0), COLUMN()+(-1), 1))/100, 2)</f>
        <v>2.22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1)),INDIRECT(ADDRESS(ROW()+(-8), COLUMN()+(0), 1))), 2)</f>
        <v>76.23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162011</v>
      </c>
      <c r="G27" s="29"/>
      <c r="H27" s="29">
        <v>162012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