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<sst xmlns="http://schemas.openxmlformats.org/spreadsheetml/2006/main" count="46" uniqueCount="46">
  <si>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</si>
  <si>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ASA011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</si>
  <si>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</si>
  <si>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</si>
  <si>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a pie de bajante enterrada, de hormigón en masa "in situ" HM-30/B/20/I+Qb, de dimensiones interiores 60x60x60 cm, sobre solera de hormigón en masa de 15 cm de espesor, formación de pendiente mínima del 2%, con el mismo tipo de hormigón, con codo de PVC de 45° colocado en dado de hormigón, para evitar el golpe de bajada en la pendiente de la solera, cerrada superiormente con marco y tapa de fundición clase B-125 según UNE-EN 124; previa excavación con medios mecánicos y posterior relleno del trasdós con material granular. Incluso molde reutilizable de chapa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</si>
  <si>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</si>
  <si>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</si>
  <si>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</si>
  <si>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</si>
  <si>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</si>
  <si>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</si>
  <si>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</si>
  <si>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mt10hmf010kn</t>
  </si>
  <si>
    <t xml:space="preserve">m³</t>
  </si>
  <si>
    <t xml:space="preserve">Hormigón HM-30/B/20/I+Qb, fabricado en central, con cemento SR.</t>
  </si>
  <si>
    <t xml:space="preserve">mt11ppl030a</t>
  </si>
  <si>
    <t xml:space="preserve">Ud</t>
  </si>
  <si>
    <t xml:space="preserve">Codo 87°30' de PVC liso, D=125 mm.</t>
  </si>
  <si>
    <t xml:space="preserve">mt08epr030c</t>
  </si>
  <si>
    <t xml:space="preserve">Ud</t>
  </si>
  <si>
    <t xml:space="preserve">Molde reutilizable para formación de arquetas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</si>
  <si>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</si>
  <si>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</si>
  <si>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arqueta registrable, clase B-125 según UNE-EN 124.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</si>
  <si>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</si>
  <si>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</si>
  <si>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</si>
  <si>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</si>
  <si>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</si>
  <si>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</si>
  <si>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</si>
  <si>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</si>
  <si>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</si>
  <si>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</si>
  <si>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</si>
  <si>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</si>
  <si>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</si>
  <si>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</si>
  <si>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</si>
  <si>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</si>
  <si>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</si>
  <si>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</si>
  <si>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</si>
  <si>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</si>
  <si>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8,67€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</si>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</sst>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69.70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0.354</v>
      </c>
      <c r="G10" s="12">
        <v>86.4</v>
      </c>
      <c r="H10" s="12">
        <f ca="1">ROUND(INDIRECT(ADDRESS(ROW()+(0), COLUMN()+(-2), 1))*INDIRECT(ADDRESS(ROW()+(0), COLUMN()+(-1), 1)), 2)</f>
        <v>30.59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9.18</v>
      </c>
      <c r="H11" s="12">
        <f ca="1">ROUND(INDIRECT(ADDRESS(ROW()+(0), COLUMN()+(-2), 1))*INDIRECT(ADDRESS(ROW()+(0), COLUMN()+(-1), 1)), 2)</f>
        <v>9.18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368.07</v>
      </c>
      <c r="H12" s="12">
        <f ca="1">ROUND(INDIRECT(ADDRESS(ROW()+(0), COLUMN()+(-2), 1))*INDIRECT(ADDRESS(ROW()+(0), COLUMN()+(-1), 1)), 2)</f>
        <v>18.4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55.66</v>
      </c>
      <c r="H13" s="12">
        <f ca="1">ROUND(INDIRECT(ADDRESS(ROW()+(0), COLUMN()+(-2), 1))*INDIRECT(ADDRESS(ROW()+(0), COLUMN()+(-1), 1)), 2)</f>
        <v>55.66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0.581</v>
      </c>
      <c r="G14" s="14">
        <v>7.23</v>
      </c>
      <c r="H14" s="14">
        <f ca="1">ROUND(INDIRECT(ADDRESS(ROW()+(0), COLUMN()+(-2), 1))*INDIRECT(ADDRESS(ROW()+(0), COLUMN()+(-1), 1)), 2)</f>
        <v>4.2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118.03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0.095</v>
      </c>
      <c r="G17" s="14">
        <v>36.52</v>
      </c>
      <c r="H17" s="14">
        <f ca="1">ROUND(INDIRECT(ADDRESS(ROW()+(0), COLUMN()+(-2), 1))*INDIRECT(ADDRESS(ROW()+(0), COLUMN()+(-1), 1)), 2)</f>
        <v>3.47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3.47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1.507</v>
      </c>
      <c r="G20" s="12">
        <v>18.91</v>
      </c>
      <c r="H20" s="12">
        <f ca="1">ROUND(INDIRECT(ADDRESS(ROW()+(0), COLUMN()+(-2), 1))*INDIRECT(ADDRESS(ROW()+(0), COLUMN()+(-1), 1)), 2)</f>
        <v>28.5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1.128</v>
      </c>
      <c r="G21" s="14">
        <v>17.64</v>
      </c>
      <c r="H21" s="14">
        <f ca="1">ROUND(INDIRECT(ADDRESS(ROW()+(0), COLUMN()+(-2), 1))*INDIRECT(ADDRESS(ROW()+(0), COLUMN()+(-1), 1)), 2)</f>
        <v>19.9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48.4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169.9</v>
      </c>
      <c r="H24" s="14">
        <f ca="1">ROUND(INDIRECT(ADDRESS(ROW()+(0), COLUMN()+(-2), 1))*INDIRECT(ADDRESS(ROW()+(0), COLUMN()+(-1), 1))/100, 2)</f>
        <v>3.4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173.3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